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M97" i="1" l="1"/>
  <c r="M47" i="1"/>
  <c r="M25" i="1"/>
  <c r="M23" i="1"/>
  <c r="M19" i="1"/>
  <c r="M14" i="1"/>
  <c r="M8" i="1"/>
  <c r="M4" i="1"/>
  <c r="M3" i="1"/>
  <c r="M5" i="1"/>
  <c r="M6" i="1"/>
  <c r="M7" i="1"/>
  <c r="M9" i="1"/>
  <c r="M10" i="1"/>
  <c r="M11" i="1"/>
  <c r="M12" i="1"/>
  <c r="M13" i="1"/>
  <c r="M15" i="1"/>
  <c r="M16" i="1"/>
  <c r="M17" i="1"/>
  <c r="M18" i="1"/>
  <c r="M20" i="1"/>
  <c r="M21" i="1"/>
  <c r="M22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2" i="1"/>
  <c r="L131" i="1"/>
  <c r="M131" i="1"/>
</calcChain>
</file>

<file path=xl/sharedStrings.xml><?xml version="1.0" encoding="utf-8"?>
<sst xmlns="http://schemas.openxmlformats.org/spreadsheetml/2006/main" count="919" uniqueCount="232">
  <si>
    <t>PICS</t>
  </si>
  <si>
    <t>SKU</t>
  </si>
  <si>
    <t>EAN</t>
  </si>
  <si>
    <t>Brand Name</t>
  </si>
  <si>
    <t>Name</t>
  </si>
  <si>
    <t>LEGACY color</t>
  </si>
  <si>
    <t>Gender</t>
  </si>
  <si>
    <t>Product Category Level 3 EN</t>
  </si>
  <si>
    <t>BAN</t>
  </si>
  <si>
    <t>Size</t>
  </si>
  <si>
    <t xml:space="preserve">Total Quantity </t>
  </si>
  <si>
    <t>1015-462214WHFBU-3-36</t>
  </si>
  <si>
    <t>Alexander McQueen</t>
  </si>
  <si>
    <t>SNEAKER PELLE S.GOMM LARRY/LAT WHITE/DAZZ.BLUE 173</t>
  </si>
  <si>
    <t>F</t>
  </si>
  <si>
    <t>Sneakers</t>
  </si>
  <si>
    <t>1015-462214WHFBU-3</t>
  </si>
  <si>
    <t>1015-462214WHFBU-3-37</t>
  </si>
  <si>
    <t>BEIGE</t>
  </si>
  <si>
    <t>1015-479767DZT0M-2-U</t>
  </si>
  <si>
    <t>BOX BAG 16 WHITE BONE</t>
  </si>
  <si>
    <t>WHITE</t>
  </si>
  <si>
    <t>Bags</t>
  </si>
  <si>
    <t>1015-479767DZT0M-2</t>
  </si>
  <si>
    <t>OS</t>
  </si>
  <si>
    <t>1015-482174WHNBV-2-36.5</t>
  </si>
  <si>
    <t>SNEAKER PELLE S.GOMM WHITE/WHITE/WHITE</t>
  </si>
  <si>
    <t>MULTICOLOUR</t>
  </si>
  <si>
    <t>1015-482174WHNBV-2</t>
  </si>
  <si>
    <t>1015-482174WHNBV-2-37</t>
  </si>
  <si>
    <t>1015-501105DZP0M-7-OS</t>
  </si>
  <si>
    <t>BOX BAG 19 SILKY AMI NUDE</t>
  </si>
  <si>
    <t>1015-501105DZP0M-7</t>
  </si>
  <si>
    <t>1015-501105DZT0Y-1-OS</t>
  </si>
  <si>
    <t>BOX BAG 19 SILKY EMB WHITE BONE II</t>
  </si>
  <si>
    <t>1015-501105DZT0Y-1</t>
  </si>
  <si>
    <t>1015-502179DZT0M-1-OS</t>
  </si>
  <si>
    <t>NANO BOX SILKY EMB JADE</t>
  </si>
  <si>
    <t>GREEN</t>
  </si>
  <si>
    <t>1015-502179DZT0M-1</t>
  </si>
  <si>
    <t>1015-513537WHR7F-1-35.5</t>
  </si>
  <si>
    <t>SNEAKE PELLE S.GOMMA LIP.PI/LUS.RED/ROSA</t>
  </si>
  <si>
    <t>1015-513537WHR7F-1</t>
  </si>
  <si>
    <t>1015-513537WHR7F-1-36</t>
  </si>
  <si>
    <t>1015-513537WHR7F-1-36.5</t>
  </si>
  <si>
    <t>1015-5165221AY1Z-1-OS</t>
  </si>
  <si>
    <t>BOX BAG 19 BARBOUR FOREST</t>
  </si>
  <si>
    <t>1015-5165221AY1Z-1</t>
  </si>
  <si>
    <t>1015-529414CMO0T-1-U</t>
  </si>
  <si>
    <t>Oxblood Leather Shoulder Bag With Crystal Skull Accent</t>
  </si>
  <si>
    <t>GOLD</t>
  </si>
  <si>
    <t>1015-529414CMO0T-1</t>
  </si>
  <si>
    <t>1015-530646DZT0T-1-U</t>
  </si>
  <si>
    <t>FOUR RING CLUTCH BLACK</t>
  </si>
  <si>
    <t>BLACK</t>
  </si>
  <si>
    <t>1015-530646DZT0T-1</t>
  </si>
  <si>
    <t>1015-552042WHDD2-1-39</t>
  </si>
  <si>
    <t>White Iridescent Retro Sneaker</t>
  </si>
  <si>
    <t>M</t>
  </si>
  <si>
    <t>1015-552042WHDD2-1</t>
  </si>
  <si>
    <t>1015-552042WHDD2-1-41</t>
  </si>
  <si>
    <t>1015-552062WHTQ9-1-41</t>
  </si>
  <si>
    <t>SNEAKER LEATH S.RUBB LARRY/EMB WHITE/SILVER</t>
  </si>
  <si>
    <t>SILVER</t>
  </si>
  <si>
    <t>1015-552062WHTQ9-1</t>
  </si>
  <si>
    <t>1015-552062WHTQ9-2-40</t>
  </si>
  <si>
    <t>SNEAKER LEATH S.RUBB LARRY/EMB WHITE/GOLD</t>
  </si>
  <si>
    <t>1015-552062WHTQ9-2</t>
  </si>
  <si>
    <t>1015-553770WHTQ4-3-34.5</t>
  </si>
  <si>
    <t>LEATHER UPPER AND RUBBER SOLE SNEAKER LARRY WHITE/PATCHOULI</t>
  </si>
  <si>
    <t>1015-553770WHTQ4-3</t>
  </si>
  <si>
    <t>1015-553770WHTQ4-3-37</t>
  </si>
  <si>
    <t>1015-553770WHWKU-1-37.5</t>
  </si>
  <si>
    <t>LEATHER UPPER AND RUBBER SOLE SNEAKER LARRY WHITE/COCKTAIL P</t>
  </si>
  <si>
    <t>1015-553770WHWKU-1</t>
  </si>
  <si>
    <t>1015-553770WHX9M-1-39</t>
  </si>
  <si>
    <t>SNEAKER PELLE S.GOMM LARRY/BRI WHITE/FLUO YELLOW</t>
  </si>
  <si>
    <t>1015-553770WHX9M-1</t>
  </si>
  <si>
    <t>1015-553770WHZ4S-2-34</t>
  </si>
  <si>
    <t>LEATHER UPPER AND RUBBER SOLE SNEAKER WHI/RAINBOW/SH.PINK</t>
  </si>
  <si>
    <t>1015-553770WHZ4S-2</t>
  </si>
  <si>
    <t>1015-553770WHZ4S-2-34.5</t>
  </si>
  <si>
    <t>1015-553770WHZ4S-2-35</t>
  </si>
  <si>
    <t>1015-553770WHZ4S-2-35.5</t>
  </si>
  <si>
    <t>1015-553770WHZ4S-2-36</t>
  </si>
  <si>
    <t>1015-553770WHZ4S-2-37</t>
  </si>
  <si>
    <t>1015-553770WHZ4S-2-38</t>
  </si>
  <si>
    <t>1015-553770WHZ4S-2-40</t>
  </si>
  <si>
    <t>1015-5542041DD0I-1-OS</t>
  </si>
  <si>
    <t>NEW MINI SKULL WALLE LITTLE GR ICE.7001</t>
  </si>
  <si>
    <t>Wallets &amp; Cardholders</t>
  </si>
  <si>
    <t>1015-5542041DD0I-1</t>
  </si>
  <si>
    <t>1015-554209CMO1Y-1-U</t>
  </si>
  <si>
    <t>Black And Red Paneled Leather Envelope Clutch With Jeweled L</t>
  </si>
  <si>
    <t>RED</t>
  </si>
  <si>
    <t>1015-554209CMO1Y-1</t>
  </si>
  <si>
    <t>1015-559706WHDD2-1-34</t>
  </si>
  <si>
    <t>White Holographic Platform Sneaker</t>
  </si>
  <si>
    <t>1015-559706WHDD2-1</t>
  </si>
  <si>
    <t>1015-559706WHDD2-1-34+</t>
  </si>
  <si>
    <t>1015-559706WHDD2-1-35</t>
  </si>
  <si>
    <t>1015-559706WHDD2-1-35+</t>
  </si>
  <si>
    <t>1015-559706WHDD2-1-36</t>
  </si>
  <si>
    <t>1015-560128WHT9S-1-35</t>
  </si>
  <si>
    <t>SNEAKER LEATH S.RUBB OP.W/SIL/OP.W/SIL/WH</t>
  </si>
  <si>
    <t>1015-560128WHT9S-1</t>
  </si>
  <si>
    <t>1015-560128WHT9S-1-36.5</t>
  </si>
  <si>
    <t>1015-560128WHT9S-1-38</t>
  </si>
  <si>
    <t>1015-5819431HB0T-2-U</t>
  </si>
  <si>
    <t>SPIDER JEW.SATCHEL VELVET RED</t>
  </si>
  <si>
    <t>1015-5819431HB0T-2</t>
  </si>
  <si>
    <t>1015-586398WHX52-1-34</t>
  </si>
  <si>
    <t>LEATHER UPPER AND RUBBER SOLE HALF BOOT WHI/BLACK/BLACK</t>
  </si>
  <si>
    <t>Boots</t>
  </si>
  <si>
    <t>1015-586398WHX52-1</t>
  </si>
  <si>
    <t>1015-586398WHX52-1-34.5</t>
  </si>
  <si>
    <t>1015-586398WHX52-1-35</t>
  </si>
  <si>
    <t>1015-586398WHX52-1-35.5</t>
  </si>
  <si>
    <t>1015-586398WHX52-1-36</t>
  </si>
  <si>
    <t>1015-586398WHX52-1-37</t>
  </si>
  <si>
    <t>1015-586398WHX52-1-38</t>
  </si>
  <si>
    <t>1015-586398WHX52-1-38.5</t>
  </si>
  <si>
    <t>1015-586398WHX52-1-39</t>
  </si>
  <si>
    <t>1015-586398WHX52-1-39.5</t>
  </si>
  <si>
    <t>1015-586409W4KV1-1-35</t>
  </si>
  <si>
    <t>SNEAKER LEATH S.GOMM MULTI/OPTIC WHITE</t>
  </si>
  <si>
    <t>1015-586409W4KV1-1</t>
  </si>
  <si>
    <t>1015-586409W4KV1-1-36</t>
  </si>
  <si>
    <t>1015-586409W4KV1-1-37</t>
  </si>
  <si>
    <t>1015-586410W4K70-1-35</t>
  </si>
  <si>
    <t>SNEAKER LEATH S.GOMM ROSE GOLD 193</t>
  </si>
  <si>
    <t>1015-586410W4K70-1</t>
  </si>
  <si>
    <t>1015-586410W4K70-1-36</t>
  </si>
  <si>
    <t>1015-586435WHV6C-1-36.5</t>
  </si>
  <si>
    <t>SANDAL LEATH S.LEATH BLK/CRYSTAL/BLK 1</t>
  </si>
  <si>
    <t>Sandals</t>
  </si>
  <si>
    <t>1015-586435WHV6C-1</t>
  </si>
  <si>
    <t>1015-586435WHV6C-1-40</t>
  </si>
  <si>
    <t>1015-595379WHWKX-1-34</t>
  </si>
  <si>
    <t>SNEAKER LEATH.S.RUBB WHITE/BLK/MULTISILV.</t>
  </si>
  <si>
    <t>1015-595379WHWKX-1</t>
  </si>
  <si>
    <t>1015-595379WHWKX-1-35</t>
  </si>
  <si>
    <t>1015-595379WHWKX-1-37</t>
  </si>
  <si>
    <t>1015-604254W4PD1-1-39.5</t>
  </si>
  <si>
    <t>FABRIC UPPER AND RUBBER SOLE H.BOOT INDIGO BLUE/WHITE</t>
  </si>
  <si>
    <t>NAVY</t>
  </si>
  <si>
    <t>1015-604254W4PD1-1</t>
  </si>
  <si>
    <t>1015-604254W4PD1-1-40.5</t>
  </si>
  <si>
    <t>1015-604254W4PD1-1-43</t>
  </si>
  <si>
    <t>1015-604254W4PD1-1-43.5</t>
  </si>
  <si>
    <t>1015-604254W4PD1-1-44</t>
  </si>
  <si>
    <t>1015-604254W4PD1-1-45</t>
  </si>
  <si>
    <t>1015-604257W4PD1-1-39.5</t>
  </si>
  <si>
    <t>FABRIC UPPER AND RUBBER SOLE SHOE INDIGO BLUE/WHITE</t>
  </si>
  <si>
    <t>1015-604257W4PD1-1</t>
  </si>
  <si>
    <t>1015-604257W4PD1-1-40</t>
  </si>
  <si>
    <t>1015-604257W4PD1-1-41</t>
  </si>
  <si>
    <t>1015-604257W4PD1-1-41.5</t>
  </si>
  <si>
    <t>1015-604257W4PD1-1-42</t>
  </si>
  <si>
    <t>1015-604257W4PD1-1-43</t>
  </si>
  <si>
    <t>1015-604257W4PD1-1-43.5</t>
  </si>
  <si>
    <t>1015-604257W4PD1-1-44</t>
  </si>
  <si>
    <t>1015-604257W4PD1-1-45</t>
  </si>
  <si>
    <t>1015-610021D780T-1-OS</t>
  </si>
  <si>
    <t>THE STORY - SMALL TOP MOUSS DEEP IVORY</t>
  </si>
  <si>
    <t>1015-610021D780T-1</t>
  </si>
  <si>
    <t>1015-610814WHZ82-1-40</t>
  </si>
  <si>
    <t>LEATHER UPPER AND RUBBER SOLE HALF BOOT BLACK</t>
  </si>
  <si>
    <t>1015-610814WHZ82-1</t>
  </si>
  <si>
    <t>1015-610814WHZ82-1-41</t>
  </si>
  <si>
    <t>1015-610814WHZ82-1-42</t>
  </si>
  <si>
    <t>1015-610814WHZ82-1-43</t>
  </si>
  <si>
    <t>1015-620665WHY81-1-37</t>
  </si>
  <si>
    <t>LEATHER UPPER AND SOLE SHOE BLACK/SILVER</t>
  </si>
  <si>
    <t>Ballerina Shoes</t>
  </si>
  <si>
    <t>1015-620665WHY81-1</t>
  </si>
  <si>
    <t>1015-620665WHY81-1-37.5</t>
  </si>
  <si>
    <t>1015-620665WHY81-1-38</t>
  </si>
  <si>
    <t>1015-620665WHY81-1-38.5</t>
  </si>
  <si>
    <t>1015-620665WHY81-1-39</t>
  </si>
  <si>
    <t>1015-620665WHY81-1-39.5</t>
  </si>
  <si>
    <t>1015-620665WHY81-1-40</t>
  </si>
  <si>
    <t>1015-621718WHZ42-1-39</t>
  </si>
  <si>
    <t>SNEAKER LEATH.S.RUBB LARRY/GAL WHI./CARN.FLO./TRA.</t>
  </si>
  <si>
    <t>1015-621718WHZ42-1</t>
  </si>
  <si>
    <t>1015-625156WHXMT-1-44.5</t>
  </si>
  <si>
    <t>LEATHER UPPER AND RUBBER SOLE SNEAKER WHITE/BLACK/LUST RED</t>
  </si>
  <si>
    <t>1015-625156WHXMT-1</t>
  </si>
  <si>
    <t>1015-627206WHBGU-1-39.5</t>
  </si>
  <si>
    <t>LEATH. UPPER AND RUBBER SOLE H.BOOT BLACK/SILVER</t>
  </si>
  <si>
    <t>1015-627206WHBGU-1</t>
  </si>
  <si>
    <t>1015-627206WHBGU-1-41</t>
  </si>
  <si>
    <t>1015-627206WHBGU-1-42</t>
  </si>
  <si>
    <t>1015-627206WHBGU-1-43</t>
  </si>
  <si>
    <t>1015-627206WHBGU-1-43.5</t>
  </si>
  <si>
    <t>1015-627206WHBGU-1-44</t>
  </si>
  <si>
    <t>1015-627206WHBGU-1-45</t>
  </si>
  <si>
    <t>1015-627206WHYK3-1-39</t>
  </si>
  <si>
    <t>LEATH. UPPER AND RUBBER SOLE H.BOOT KHA./TE.D.MO./BLK/SI</t>
  </si>
  <si>
    <t>1015-627206WHYK3-1</t>
  </si>
  <si>
    <t>1015-627206WHYK3-1-39.5</t>
  </si>
  <si>
    <t>1015-627206WHYK3-1-40</t>
  </si>
  <si>
    <t>1015-627206WHYK3-1-40.5</t>
  </si>
  <si>
    <t>1015-627206WHYK3-1-41</t>
  </si>
  <si>
    <t>1015-627206WHYK3-1-41.5</t>
  </si>
  <si>
    <t>1015-627206WHYK3-1-42</t>
  </si>
  <si>
    <t>1015-627206WHYK3-1-42.5</t>
  </si>
  <si>
    <t>1015-627206WHYK3-1-43</t>
  </si>
  <si>
    <t>1015-627206WHYK3-1-44.5</t>
  </si>
  <si>
    <t>1015-627206WHYK3-1-45.5</t>
  </si>
  <si>
    <t>1015-627206WHYK3-1-46</t>
  </si>
  <si>
    <t>1015-645864WHZ4M-1-39</t>
  </si>
  <si>
    <t>LEATHER UPPER AND RUBBER SOLE SNEAKER LARRY WHITE/BLACK</t>
  </si>
  <si>
    <t>1015-645864WHZ4M-1</t>
  </si>
  <si>
    <t>1015-645864WHZ4M-1-40</t>
  </si>
  <si>
    <t>1015-645864WHZ4M-1-40.5</t>
  </si>
  <si>
    <t>1015-645864WHZ4M-1-41</t>
  </si>
  <si>
    <t>1015-645864WHZ4M-1-42</t>
  </si>
  <si>
    <t>1015-645864WHZ4M-2-40</t>
  </si>
  <si>
    <t>LEATHER UPPER AND RUBBER SOLE SNEAKER LARRY WHITE/LUST RED</t>
  </si>
  <si>
    <t>1015-645864WHZ4M-2</t>
  </si>
  <si>
    <t>1015-645864WHZ4M-2-41</t>
  </si>
  <si>
    <t>1015-650791WHZ4N-1-36.5</t>
  </si>
  <si>
    <t>LEATHER UPPER AND RUBBER SOLE SNEAKER LARRY WHITE/VIOLET</t>
  </si>
  <si>
    <t>1015-650791WHZ4N-1</t>
  </si>
  <si>
    <t>1015-650791WHZ4N-1-37.5</t>
  </si>
  <si>
    <t>1015-651815WIA14-1-38</t>
  </si>
  <si>
    <t>1015-651815WIA14-1</t>
  </si>
  <si>
    <t>1015-651815WIA14-1-40</t>
  </si>
  <si>
    <t>1015-651815WIA14-1-40.5</t>
  </si>
  <si>
    <t xml:space="preserve">RETAIL </t>
  </si>
  <si>
    <t xml:space="preserve">TOT 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</si>
</sst>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"/>
    <numFmt numFmtId="165" formatCode="&quot;€&quot;#,##0"/>
  </numFmts>
  <fonts count="3">
    <font>
      <sz val="12"/>
      <color theme="1"/>
      <name val="Aptos Narrow"/>
      <family val="2"/>
    </font>
    <font>
      <b/>
      <sz val="10"/>
      <color indexed="8"/>
      <name val="Aptos Narrow"/>
      <family val="2"/>
    </font>
    <font>
      <sz val="10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123825</xdr:rowOff>
    </xdr:from>
    <xdr:to>
      <xdr:col>0</xdr:col>
      <xdr:colOff>790575</xdr:colOff>
      <xdr:row>1</xdr:row>
      <xdr:rowOff>1019175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84772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</xdr:row>
      <xdr:rowOff>142875</xdr:rowOff>
    </xdr:from>
    <xdr:to>
      <xdr:col>0</xdr:col>
      <xdr:colOff>828675</xdr:colOff>
      <xdr:row>2</xdr:row>
      <xdr:rowOff>1028700</xdr:rowOff>
    </xdr:to>
    <xdr:pic>
      <xdr:nvPicPr>
        <xdr:cNvPr id="102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019300"/>
          <a:ext cx="6000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</xdr:row>
      <xdr:rowOff>85725</xdr:rowOff>
    </xdr:from>
    <xdr:to>
      <xdr:col>0</xdr:col>
      <xdr:colOff>904875</xdr:colOff>
      <xdr:row>4</xdr:row>
      <xdr:rowOff>1066800</xdr:rowOff>
    </xdr:to>
    <xdr:pic>
      <xdr:nvPicPr>
        <xdr:cNvPr id="102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4267200"/>
          <a:ext cx="733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5</xdr:row>
      <xdr:rowOff>114300</xdr:rowOff>
    </xdr:from>
    <xdr:to>
      <xdr:col>0</xdr:col>
      <xdr:colOff>838200</xdr:colOff>
      <xdr:row>5</xdr:row>
      <xdr:rowOff>1076325</xdr:rowOff>
    </xdr:to>
    <xdr:pic>
      <xdr:nvPicPr>
        <xdr:cNvPr id="1028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5448300"/>
          <a:ext cx="5905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6</xdr:row>
      <xdr:rowOff>104775</xdr:rowOff>
    </xdr:from>
    <xdr:to>
      <xdr:col>0</xdr:col>
      <xdr:colOff>847725</xdr:colOff>
      <xdr:row>6</xdr:row>
      <xdr:rowOff>1066800</xdr:rowOff>
    </xdr:to>
    <xdr:pic>
      <xdr:nvPicPr>
        <xdr:cNvPr id="102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6591300"/>
          <a:ext cx="628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8</xdr:row>
      <xdr:rowOff>266700</xdr:rowOff>
    </xdr:from>
    <xdr:to>
      <xdr:col>0</xdr:col>
      <xdr:colOff>838200</xdr:colOff>
      <xdr:row>8</xdr:row>
      <xdr:rowOff>952500</xdr:rowOff>
    </xdr:to>
    <xdr:pic>
      <xdr:nvPicPr>
        <xdr:cNvPr id="1030" name="Immagin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9058275"/>
          <a:ext cx="6191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9</xdr:row>
      <xdr:rowOff>85725</xdr:rowOff>
    </xdr:from>
    <xdr:to>
      <xdr:col>0</xdr:col>
      <xdr:colOff>885825</xdr:colOff>
      <xdr:row>9</xdr:row>
      <xdr:rowOff>1095375</xdr:rowOff>
    </xdr:to>
    <xdr:pic>
      <xdr:nvPicPr>
        <xdr:cNvPr id="103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" y="10029825"/>
          <a:ext cx="685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10</xdr:row>
      <xdr:rowOff>133350</xdr:rowOff>
    </xdr:from>
    <xdr:to>
      <xdr:col>0</xdr:col>
      <xdr:colOff>942975</xdr:colOff>
      <xdr:row>10</xdr:row>
      <xdr:rowOff>1047750</xdr:rowOff>
    </xdr:to>
    <xdr:pic>
      <xdr:nvPicPr>
        <xdr:cNvPr id="1032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3350" y="11229975"/>
          <a:ext cx="8096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11</xdr:row>
      <xdr:rowOff>95250</xdr:rowOff>
    </xdr:from>
    <xdr:to>
      <xdr:col>0</xdr:col>
      <xdr:colOff>914400</xdr:colOff>
      <xdr:row>11</xdr:row>
      <xdr:rowOff>1085850</xdr:rowOff>
    </xdr:to>
    <xdr:pic>
      <xdr:nvPicPr>
        <xdr:cNvPr id="103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6225" y="12344400"/>
          <a:ext cx="638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12</xdr:row>
      <xdr:rowOff>114300</xdr:rowOff>
    </xdr:from>
    <xdr:to>
      <xdr:col>0</xdr:col>
      <xdr:colOff>914400</xdr:colOff>
      <xdr:row>12</xdr:row>
      <xdr:rowOff>1104900</xdr:rowOff>
    </xdr:to>
    <xdr:pic>
      <xdr:nvPicPr>
        <xdr:cNvPr id="103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6225" y="13515975"/>
          <a:ext cx="638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14</xdr:row>
      <xdr:rowOff>95250</xdr:rowOff>
    </xdr:from>
    <xdr:to>
      <xdr:col>0</xdr:col>
      <xdr:colOff>857250</xdr:colOff>
      <xdr:row>14</xdr:row>
      <xdr:rowOff>1095375</xdr:rowOff>
    </xdr:to>
    <xdr:pic>
      <xdr:nvPicPr>
        <xdr:cNvPr id="103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15801975"/>
          <a:ext cx="5429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</xdr:row>
      <xdr:rowOff>104775</xdr:rowOff>
    </xdr:from>
    <xdr:to>
      <xdr:col>0</xdr:col>
      <xdr:colOff>962025</xdr:colOff>
      <xdr:row>15</xdr:row>
      <xdr:rowOff>1047750</xdr:rowOff>
    </xdr:to>
    <xdr:pic>
      <xdr:nvPicPr>
        <xdr:cNvPr id="103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16964025"/>
          <a:ext cx="8096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16</xdr:row>
      <xdr:rowOff>190500</xdr:rowOff>
    </xdr:from>
    <xdr:to>
      <xdr:col>0</xdr:col>
      <xdr:colOff>923925</xdr:colOff>
      <xdr:row>16</xdr:row>
      <xdr:rowOff>1114425</xdr:rowOff>
    </xdr:to>
    <xdr:pic>
      <xdr:nvPicPr>
        <xdr:cNvPr id="103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9075" y="18202275"/>
          <a:ext cx="7048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17</xdr:row>
      <xdr:rowOff>190500</xdr:rowOff>
    </xdr:from>
    <xdr:to>
      <xdr:col>0</xdr:col>
      <xdr:colOff>933450</xdr:colOff>
      <xdr:row>17</xdr:row>
      <xdr:rowOff>990600</xdr:rowOff>
    </xdr:to>
    <xdr:pic>
      <xdr:nvPicPr>
        <xdr:cNvPr id="1038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8125" y="19354800"/>
          <a:ext cx="695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19</xdr:row>
      <xdr:rowOff>161925</xdr:rowOff>
    </xdr:from>
    <xdr:to>
      <xdr:col>0</xdr:col>
      <xdr:colOff>885825</xdr:colOff>
      <xdr:row>19</xdr:row>
      <xdr:rowOff>1095375</xdr:rowOff>
    </xdr:to>
    <xdr:pic>
      <xdr:nvPicPr>
        <xdr:cNvPr id="103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0025" y="21631275"/>
          <a:ext cx="6858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20</xdr:row>
      <xdr:rowOff>152400</xdr:rowOff>
    </xdr:from>
    <xdr:to>
      <xdr:col>0</xdr:col>
      <xdr:colOff>923925</xdr:colOff>
      <xdr:row>20</xdr:row>
      <xdr:rowOff>1076325</xdr:rowOff>
    </xdr:to>
    <xdr:pic>
      <xdr:nvPicPr>
        <xdr:cNvPr id="1040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0025" y="22774275"/>
          <a:ext cx="723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21</xdr:row>
      <xdr:rowOff>114300</xdr:rowOff>
    </xdr:from>
    <xdr:to>
      <xdr:col>0</xdr:col>
      <xdr:colOff>885825</xdr:colOff>
      <xdr:row>21</xdr:row>
      <xdr:rowOff>1066800</xdr:rowOff>
    </xdr:to>
    <xdr:pic>
      <xdr:nvPicPr>
        <xdr:cNvPr id="1041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4300" y="23888700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23</xdr:row>
      <xdr:rowOff>114300</xdr:rowOff>
    </xdr:from>
    <xdr:to>
      <xdr:col>0</xdr:col>
      <xdr:colOff>847725</xdr:colOff>
      <xdr:row>23</xdr:row>
      <xdr:rowOff>1066800</xdr:rowOff>
    </xdr:to>
    <xdr:pic>
      <xdr:nvPicPr>
        <xdr:cNvPr id="1042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775" y="26193750"/>
          <a:ext cx="7429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25</xdr:row>
      <xdr:rowOff>152400</xdr:rowOff>
    </xdr:from>
    <xdr:to>
      <xdr:col>0</xdr:col>
      <xdr:colOff>1000125</xdr:colOff>
      <xdr:row>25</xdr:row>
      <xdr:rowOff>962025</xdr:rowOff>
    </xdr:to>
    <xdr:pic>
      <xdr:nvPicPr>
        <xdr:cNvPr id="1043" name="Immagine 2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28536900"/>
          <a:ext cx="933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26</xdr:row>
      <xdr:rowOff>180975</xdr:rowOff>
    </xdr:from>
    <xdr:to>
      <xdr:col>0</xdr:col>
      <xdr:colOff>1000125</xdr:colOff>
      <xdr:row>26</xdr:row>
      <xdr:rowOff>990600</xdr:rowOff>
    </xdr:to>
    <xdr:pic>
      <xdr:nvPicPr>
        <xdr:cNvPr id="1044" name="Immagine 2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29718000"/>
          <a:ext cx="933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27</xdr:row>
      <xdr:rowOff>190500</xdr:rowOff>
    </xdr:from>
    <xdr:to>
      <xdr:col>0</xdr:col>
      <xdr:colOff>866775</xdr:colOff>
      <xdr:row>27</xdr:row>
      <xdr:rowOff>952500</xdr:rowOff>
    </xdr:to>
    <xdr:pic>
      <xdr:nvPicPr>
        <xdr:cNvPr id="1045" name="Immagine 2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775" y="30880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28</xdr:row>
      <xdr:rowOff>66675</xdr:rowOff>
    </xdr:from>
    <xdr:to>
      <xdr:col>0</xdr:col>
      <xdr:colOff>828675</xdr:colOff>
      <xdr:row>28</xdr:row>
      <xdr:rowOff>1057275</xdr:rowOff>
    </xdr:to>
    <xdr:pic>
      <xdr:nvPicPr>
        <xdr:cNvPr id="1046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0" y="31908750"/>
          <a:ext cx="638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85725</xdr:rowOff>
    </xdr:from>
    <xdr:to>
      <xdr:col>0</xdr:col>
      <xdr:colOff>790575</xdr:colOff>
      <xdr:row>29</xdr:row>
      <xdr:rowOff>1038225</xdr:rowOff>
    </xdr:to>
    <xdr:pic>
      <xdr:nvPicPr>
        <xdr:cNvPr id="1047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5" y="33080325"/>
          <a:ext cx="723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</xdr:row>
      <xdr:rowOff>104775</xdr:rowOff>
    </xdr:from>
    <xdr:to>
      <xdr:col>0</xdr:col>
      <xdr:colOff>809625</xdr:colOff>
      <xdr:row>30</xdr:row>
      <xdr:rowOff>1057275</xdr:rowOff>
    </xdr:to>
    <xdr:pic>
      <xdr:nvPicPr>
        <xdr:cNvPr id="1048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34251900"/>
          <a:ext cx="657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31</xdr:row>
      <xdr:rowOff>66675</xdr:rowOff>
    </xdr:from>
    <xdr:to>
      <xdr:col>0</xdr:col>
      <xdr:colOff>800100</xdr:colOff>
      <xdr:row>31</xdr:row>
      <xdr:rowOff>1019175</xdr:rowOff>
    </xdr:to>
    <xdr:pic>
      <xdr:nvPicPr>
        <xdr:cNvPr id="1049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35366325"/>
          <a:ext cx="695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123825</xdr:rowOff>
    </xdr:from>
    <xdr:to>
      <xdr:col>0</xdr:col>
      <xdr:colOff>790575</xdr:colOff>
      <xdr:row>32</xdr:row>
      <xdr:rowOff>1076325</xdr:rowOff>
    </xdr:to>
    <xdr:pic>
      <xdr:nvPicPr>
        <xdr:cNvPr id="1050" name="Immagine 3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5" y="36576000"/>
          <a:ext cx="7239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33</xdr:row>
      <xdr:rowOff>104775</xdr:rowOff>
    </xdr:from>
    <xdr:to>
      <xdr:col>0</xdr:col>
      <xdr:colOff>781050</xdr:colOff>
      <xdr:row>33</xdr:row>
      <xdr:rowOff>1057275</xdr:rowOff>
    </xdr:to>
    <xdr:pic>
      <xdr:nvPicPr>
        <xdr:cNvPr id="1051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" y="37709475"/>
          <a:ext cx="762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</xdr:row>
      <xdr:rowOff>76200</xdr:rowOff>
    </xdr:from>
    <xdr:to>
      <xdr:col>0</xdr:col>
      <xdr:colOff>809625</xdr:colOff>
      <xdr:row>34</xdr:row>
      <xdr:rowOff>1028700</xdr:rowOff>
    </xdr:to>
    <xdr:pic>
      <xdr:nvPicPr>
        <xdr:cNvPr id="1052" name="Immagine 3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38833425"/>
          <a:ext cx="6572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35</xdr:row>
      <xdr:rowOff>114300</xdr:rowOff>
    </xdr:from>
    <xdr:to>
      <xdr:col>0</xdr:col>
      <xdr:colOff>838200</xdr:colOff>
      <xdr:row>35</xdr:row>
      <xdr:rowOff>1066800</xdr:rowOff>
    </xdr:to>
    <xdr:pic>
      <xdr:nvPicPr>
        <xdr:cNvPr id="1053" name="Immagine 3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8600" y="40024050"/>
          <a:ext cx="609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36</xdr:row>
      <xdr:rowOff>66675</xdr:rowOff>
    </xdr:from>
    <xdr:to>
      <xdr:col>0</xdr:col>
      <xdr:colOff>838200</xdr:colOff>
      <xdr:row>36</xdr:row>
      <xdr:rowOff>1019175</xdr:rowOff>
    </xdr:to>
    <xdr:pic>
      <xdr:nvPicPr>
        <xdr:cNvPr id="1054" name="Immagine 3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8600" y="41128950"/>
          <a:ext cx="609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37</xdr:row>
      <xdr:rowOff>123825</xdr:rowOff>
    </xdr:from>
    <xdr:to>
      <xdr:col>0</xdr:col>
      <xdr:colOff>809625</xdr:colOff>
      <xdr:row>37</xdr:row>
      <xdr:rowOff>1000125</xdr:rowOff>
    </xdr:to>
    <xdr:pic>
      <xdr:nvPicPr>
        <xdr:cNvPr id="1055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1925" y="42338625"/>
          <a:ext cx="6477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38</xdr:row>
      <xdr:rowOff>104775</xdr:rowOff>
    </xdr:from>
    <xdr:to>
      <xdr:col>0</xdr:col>
      <xdr:colOff>876300</xdr:colOff>
      <xdr:row>38</xdr:row>
      <xdr:rowOff>1114425</xdr:rowOff>
    </xdr:to>
    <xdr:pic>
      <xdr:nvPicPr>
        <xdr:cNvPr id="1056" name="Immagine 3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0975" y="43472100"/>
          <a:ext cx="6953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39</xdr:row>
      <xdr:rowOff>85725</xdr:rowOff>
    </xdr:from>
    <xdr:to>
      <xdr:col>0</xdr:col>
      <xdr:colOff>904875</xdr:colOff>
      <xdr:row>39</xdr:row>
      <xdr:rowOff>1038225</xdr:rowOff>
    </xdr:to>
    <xdr:pic>
      <xdr:nvPicPr>
        <xdr:cNvPr id="1057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44605575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44</xdr:row>
      <xdr:rowOff>123825</xdr:rowOff>
    </xdr:from>
    <xdr:to>
      <xdr:col>0</xdr:col>
      <xdr:colOff>971550</xdr:colOff>
      <xdr:row>44</xdr:row>
      <xdr:rowOff>1057275</xdr:rowOff>
    </xdr:to>
    <xdr:pic>
      <xdr:nvPicPr>
        <xdr:cNvPr id="1058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50406300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48</xdr:row>
      <xdr:rowOff>133350</xdr:rowOff>
    </xdr:from>
    <xdr:to>
      <xdr:col>0</xdr:col>
      <xdr:colOff>885825</xdr:colOff>
      <xdr:row>48</xdr:row>
      <xdr:rowOff>1095375</xdr:rowOff>
    </xdr:to>
    <xdr:pic>
      <xdr:nvPicPr>
        <xdr:cNvPr id="1059" name="Immagine 4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1450" y="55025925"/>
          <a:ext cx="714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49</xdr:row>
      <xdr:rowOff>142875</xdr:rowOff>
    </xdr:from>
    <xdr:to>
      <xdr:col>0</xdr:col>
      <xdr:colOff>762000</xdr:colOff>
      <xdr:row>49</xdr:row>
      <xdr:rowOff>1066800</xdr:rowOff>
    </xdr:to>
    <xdr:pic>
      <xdr:nvPicPr>
        <xdr:cNvPr id="1060" name="Immagine 4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56187975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59</xdr:row>
      <xdr:rowOff>57150</xdr:rowOff>
    </xdr:from>
    <xdr:to>
      <xdr:col>0</xdr:col>
      <xdr:colOff>866775</xdr:colOff>
      <xdr:row>59</xdr:row>
      <xdr:rowOff>1076325</xdr:rowOff>
    </xdr:to>
    <xdr:pic>
      <xdr:nvPicPr>
        <xdr:cNvPr id="1061" name="Immagine 57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67627500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66</xdr:row>
      <xdr:rowOff>171450</xdr:rowOff>
    </xdr:from>
    <xdr:to>
      <xdr:col>0</xdr:col>
      <xdr:colOff>904875</xdr:colOff>
      <xdr:row>66</xdr:row>
      <xdr:rowOff>1057275</xdr:rowOff>
    </xdr:to>
    <xdr:pic>
      <xdr:nvPicPr>
        <xdr:cNvPr id="1062" name="Immagine 6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23825" y="75809475"/>
          <a:ext cx="781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67</xdr:row>
      <xdr:rowOff>123825</xdr:rowOff>
    </xdr:from>
    <xdr:to>
      <xdr:col>0</xdr:col>
      <xdr:colOff>952500</xdr:colOff>
      <xdr:row>67</xdr:row>
      <xdr:rowOff>1019175</xdr:rowOff>
    </xdr:to>
    <xdr:pic>
      <xdr:nvPicPr>
        <xdr:cNvPr id="1063" name="Immagine 6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80975" y="76914375"/>
          <a:ext cx="7715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68</xdr:row>
      <xdr:rowOff>142875</xdr:rowOff>
    </xdr:from>
    <xdr:to>
      <xdr:col>0</xdr:col>
      <xdr:colOff>914400</xdr:colOff>
      <xdr:row>68</xdr:row>
      <xdr:rowOff>1028700</xdr:rowOff>
    </xdr:to>
    <xdr:pic>
      <xdr:nvPicPr>
        <xdr:cNvPr id="1064" name="Immagine 6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42875" y="78085950"/>
          <a:ext cx="7715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69</xdr:row>
      <xdr:rowOff>142875</xdr:rowOff>
    </xdr:from>
    <xdr:to>
      <xdr:col>0</xdr:col>
      <xdr:colOff>942975</xdr:colOff>
      <xdr:row>69</xdr:row>
      <xdr:rowOff>1076325</xdr:rowOff>
    </xdr:to>
    <xdr:pic>
      <xdr:nvPicPr>
        <xdr:cNvPr id="1065" name="Immagine 67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79238475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75</xdr:row>
      <xdr:rowOff>190500</xdr:rowOff>
    </xdr:from>
    <xdr:to>
      <xdr:col>0</xdr:col>
      <xdr:colOff>914400</xdr:colOff>
      <xdr:row>75</xdr:row>
      <xdr:rowOff>981075</xdr:rowOff>
    </xdr:to>
    <xdr:pic>
      <xdr:nvPicPr>
        <xdr:cNvPr id="1066" name="Immagine 7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8620125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84</xdr:row>
      <xdr:rowOff>180975</xdr:rowOff>
    </xdr:from>
    <xdr:to>
      <xdr:col>0</xdr:col>
      <xdr:colOff>847725</xdr:colOff>
      <xdr:row>84</xdr:row>
      <xdr:rowOff>1000125</xdr:rowOff>
    </xdr:to>
    <xdr:pic>
      <xdr:nvPicPr>
        <xdr:cNvPr id="1067" name="Immagine 8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28600" y="96564450"/>
          <a:ext cx="619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85</xdr:row>
      <xdr:rowOff>47625</xdr:rowOff>
    </xdr:from>
    <xdr:to>
      <xdr:col>0</xdr:col>
      <xdr:colOff>838200</xdr:colOff>
      <xdr:row>85</xdr:row>
      <xdr:rowOff>1057275</xdr:rowOff>
    </xdr:to>
    <xdr:pic>
      <xdr:nvPicPr>
        <xdr:cNvPr id="1068" name="Immagine 83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1925" y="97583625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89</xdr:row>
      <xdr:rowOff>266700</xdr:rowOff>
    </xdr:from>
    <xdr:to>
      <xdr:col>0</xdr:col>
      <xdr:colOff>885825</xdr:colOff>
      <xdr:row>89</xdr:row>
      <xdr:rowOff>866775</xdr:rowOff>
    </xdr:to>
    <xdr:pic>
      <xdr:nvPicPr>
        <xdr:cNvPr id="1069" name="Immagine 8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2412800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97</xdr:row>
      <xdr:rowOff>95250</xdr:rowOff>
    </xdr:from>
    <xdr:to>
      <xdr:col>0</xdr:col>
      <xdr:colOff>942975</xdr:colOff>
      <xdr:row>97</xdr:row>
      <xdr:rowOff>1114425</xdr:rowOff>
    </xdr:to>
    <xdr:pic>
      <xdr:nvPicPr>
        <xdr:cNvPr id="1070" name="Immagine 9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1925" y="111461550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99</xdr:row>
      <xdr:rowOff>114300</xdr:rowOff>
    </xdr:from>
    <xdr:to>
      <xdr:col>0</xdr:col>
      <xdr:colOff>847725</xdr:colOff>
      <xdr:row>99</xdr:row>
      <xdr:rowOff>1057275</xdr:rowOff>
    </xdr:to>
    <xdr:pic>
      <xdr:nvPicPr>
        <xdr:cNvPr id="1071" name="Immagine 96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3785650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106</xdr:row>
      <xdr:rowOff>152400</xdr:rowOff>
    </xdr:from>
    <xdr:to>
      <xdr:col>0</xdr:col>
      <xdr:colOff>800100</xdr:colOff>
      <xdr:row>106</xdr:row>
      <xdr:rowOff>971550</xdr:rowOff>
    </xdr:to>
    <xdr:pic>
      <xdr:nvPicPr>
        <xdr:cNvPr id="1072" name="Immagine 10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189142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118</xdr:row>
      <xdr:rowOff>152400</xdr:rowOff>
    </xdr:from>
    <xdr:to>
      <xdr:col>0</xdr:col>
      <xdr:colOff>895350</xdr:colOff>
      <xdr:row>118</xdr:row>
      <xdr:rowOff>1000125</xdr:rowOff>
    </xdr:to>
    <xdr:pic>
      <xdr:nvPicPr>
        <xdr:cNvPr id="1073" name="Immagine 11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35721725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125</xdr:row>
      <xdr:rowOff>200025</xdr:rowOff>
    </xdr:from>
    <xdr:to>
      <xdr:col>0</xdr:col>
      <xdr:colOff>885825</xdr:colOff>
      <xdr:row>125</xdr:row>
      <xdr:rowOff>1009650</xdr:rowOff>
    </xdr:to>
    <xdr:pic>
      <xdr:nvPicPr>
        <xdr:cNvPr id="1074" name="Immagine 12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143837025"/>
          <a:ext cx="819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126</xdr:row>
      <xdr:rowOff>142875</xdr:rowOff>
    </xdr:from>
    <xdr:to>
      <xdr:col>0</xdr:col>
      <xdr:colOff>895350</xdr:colOff>
      <xdr:row>126</xdr:row>
      <xdr:rowOff>952500</xdr:rowOff>
    </xdr:to>
    <xdr:pic>
      <xdr:nvPicPr>
        <xdr:cNvPr id="1075" name="Immagine 12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4300" y="144932400"/>
          <a:ext cx="781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127</xdr:row>
      <xdr:rowOff>133350</xdr:rowOff>
    </xdr:from>
    <xdr:to>
      <xdr:col>0</xdr:col>
      <xdr:colOff>904875</xdr:colOff>
      <xdr:row>127</xdr:row>
      <xdr:rowOff>990600</xdr:rowOff>
    </xdr:to>
    <xdr:pic>
      <xdr:nvPicPr>
        <xdr:cNvPr id="1076" name="Immagine 124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23825" y="146075400"/>
          <a:ext cx="781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128</xdr:row>
      <xdr:rowOff>133350</xdr:rowOff>
    </xdr:from>
    <xdr:to>
      <xdr:col>0</xdr:col>
      <xdr:colOff>904875</xdr:colOff>
      <xdr:row>128</xdr:row>
      <xdr:rowOff>990600</xdr:rowOff>
    </xdr:to>
    <xdr:pic>
      <xdr:nvPicPr>
        <xdr:cNvPr id="1077" name="Immagine 12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23825" y="147227925"/>
          <a:ext cx="781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129</xdr:row>
      <xdr:rowOff>104775</xdr:rowOff>
    </xdr:from>
    <xdr:to>
      <xdr:col>0</xdr:col>
      <xdr:colOff>904875</xdr:colOff>
      <xdr:row>129</xdr:row>
      <xdr:rowOff>962025</xdr:rowOff>
    </xdr:to>
    <xdr:pic>
      <xdr:nvPicPr>
        <xdr:cNvPr id="1078" name="Immagine 12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23825" y="148351875"/>
          <a:ext cx="781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40</xdr:row>
      <xdr:rowOff>85725</xdr:rowOff>
    </xdr:from>
    <xdr:to>
      <xdr:col>0</xdr:col>
      <xdr:colOff>904875</xdr:colOff>
      <xdr:row>40</xdr:row>
      <xdr:rowOff>1038225</xdr:rowOff>
    </xdr:to>
    <xdr:pic>
      <xdr:nvPicPr>
        <xdr:cNvPr id="1079" name="Immagine 127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45758100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41</xdr:row>
      <xdr:rowOff>85725</xdr:rowOff>
    </xdr:from>
    <xdr:to>
      <xdr:col>0</xdr:col>
      <xdr:colOff>904875</xdr:colOff>
      <xdr:row>41</xdr:row>
      <xdr:rowOff>1038225</xdr:rowOff>
    </xdr:to>
    <xdr:pic>
      <xdr:nvPicPr>
        <xdr:cNvPr id="1080" name="Immagine 12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46910625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42</xdr:row>
      <xdr:rowOff>85725</xdr:rowOff>
    </xdr:from>
    <xdr:to>
      <xdr:col>0</xdr:col>
      <xdr:colOff>904875</xdr:colOff>
      <xdr:row>42</xdr:row>
      <xdr:rowOff>1038225</xdr:rowOff>
    </xdr:to>
    <xdr:pic>
      <xdr:nvPicPr>
        <xdr:cNvPr id="1081" name="Immagine 12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48063150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43</xdr:row>
      <xdr:rowOff>85725</xdr:rowOff>
    </xdr:from>
    <xdr:to>
      <xdr:col>0</xdr:col>
      <xdr:colOff>904875</xdr:colOff>
      <xdr:row>43</xdr:row>
      <xdr:rowOff>1038225</xdr:rowOff>
    </xdr:to>
    <xdr:pic>
      <xdr:nvPicPr>
        <xdr:cNvPr id="1082" name="Immagine 13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4300" y="49215675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45</xdr:row>
      <xdr:rowOff>123825</xdr:rowOff>
    </xdr:from>
    <xdr:to>
      <xdr:col>0</xdr:col>
      <xdr:colOff>971550</xdr:colOff>
      <xdr:row>45</xdr:row>
      <xdr:rowOff>1057275</xdr:rowOff>
    </xdr:to>
    <xdr:pic>
      <xdr:nvPicPr>
        <xdr:cNvPr id="1083" name="Immagine 13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51558825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47</xdr:row>
      <xdr:rowOff>123825</xdr:rowOff>
    </xdr:from>
    <xdr:to>
      <xdr:col>0</xdr:col>
      <xdr:colOff>971550</xdr:colOff>
      <xdr:row>47</xdr:row>
      <xdr:rowOff>1057275</xdr:rowOff>
    </xdr:to>
    <xdr:pic>
      <xdr:nvPicPr>
        <xdr:cNvPr id="1084" name="Immagine 13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53863875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50</xdr:row>
      <xdr:rowOff>142875</xdr:rowOff>
    </xdr:from>
    <xdr:to>
      <xdr:col>0</xdr:col>
      <xdr:colOff>762000</xdr:colOff>
      <xdr:row>50</xdr:row>
      <xdr:rowOff>1066800</xdr:rowOff>
    </xdr:to>
    <xdr:pic>
      <xdr:nvPicPr>
        <xdr:cNvPr id="1085" name="Immagine 140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5734050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51</xdr:row>
      <xdr:rowOff>142875</xdr:rowOff>
    </xdr:from>
    <xdr:to>
      <xdr:col>0</xdr:col>
      <xdr:colOff>762000</xdr:colOff>
      <xdr:row>51</xdr:row>
      <xdr:rowOff>1066800</xdr:rowOff>
    </xdr:to>
    <xdr:pic>
      <xdr:nvPicPr>
        <xdr:cNvPr id="1086" name="Immagine 141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58493025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52</xdr:row>
      <xdr:rowOff>142875</xdr:rowOff>
    </xdr:from>
    <xdr:to>
      <xdr:col>0</xdr:col>
      <xdr:colOff>762000</xdr:colOff>
      <xdr:row>52</xdr:row>
      <xdr:rowOff>1066800</xdr:rowOff>
    </xdr:to>
    <xdr:pic>
      <xdr:nvPicPr>
        <xdr:cNvPr id="1087" name="Immagine 14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5964555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53</xdr:row>
      <xdr:rowOff>142875</xdr:rowOff>
    </xdr:from>
    <xdr:to>
      <xdr:col>0</xdr:col>
      <xdr:colOff>762000</xdr:colOff>
      <xdr:row>53</xdr:row>
      <xdr:rowOff>1066800</xdr:rowOff>
    </xdr:to>
    <xdr:pic>
      <xdr:nvPicPr>
        <xdr:cNvPr id="1088" name="Immagine 14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0798075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54</xdr:row>
      <xdr:rowOff>142875</xdr:rowOff>
    </xdr:from>
    <xdr:to>
      <xdr:col>0</xdr:col>
      <xdr:colOff>762000</xdr:colOff>
      <xdr:row>54</xdr:row>
      <xdr:rowOff>1066800</xdr:rowOff>
    </xdr:to>
    <xdr:pic>
      <xdr:nvPicPr>
        <xdr:cNvPr id="1089" name="Immagine 1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195060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55</xdr:row>
      <xdr:rowOff>142875</xdr:rowOff>
    </xdr:from>
    <xdr:to>
      <xdr:col>0</xdr:col>
      <xdr:colOff>762000</xdr:colOff>
      <xdr:row>55</xdr:row>
      <xdr:rowOff>1066800</xdr:rowOff>
    </xdr:to>
    <xdr:pic>
      <xdr:nvPicPr>
        <xdr:cNvPr id="1090" name="Immagine 14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3103125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56</xdr:row>
      <xdr:rowOff>142875</xdr:rowOff>
    </xdr:from>
    <xdr:to>
      <xdr:col>0</xdr:col>
      <xdr:colOff>762000</xdr:colOff>
      <xdr:row>56</xdr:row>
      <xdr:rowOff>1066800</xdr:rowOff>
    </xdr:to>
    <xdr:pic>
      <xdr:nvPicPr>
        <xdr:cNvPr id="1091" name="Immagine 14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425565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57</xdr:row>
      <xdr:rowOff>142875</xdr:rowOff>
    </xdr:from>
    <xdr:to>
      <xdr:col>0</xdr:col>
      <xdr:colOff>762000</xdr:colOff>
      <xdr:row>57</xdr:row>
      <xdr:rowOff>1066800</xdr:rowOff>
    </xdr:to>
    <xdr:pic>
      <xdr:nvPicPr>
        <xdr:cNvPr id="1092" name="Immagine 14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5408175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58</xdr:row>
      <xdr:rowOff>142875</xdr:rowOff>
    </xdr:from>
    <xdr:to>
      <xdr:col>0</xdr:col>
      <xdr:colOff>762000</xdr:colOff>
      <xdr:row>58</xdr:row>
      <xdr:rowOff>1066800</xdr:rowOff>
    </xdr:to>
    <xdr:pic>
      <xdr:nvPicPr>
        <xdr:cNvPr id="1093" name="Immagine 148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6656070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60</xdr:row>
      <xdr:rowOff>57150</xdr:rowOff>
    </xdr:from>
    <xdr:to>
      <xdr:col>0</xdr:col>
      <xdr:colOff>866775</xdr:colOff>
      <xdr:row>60</xdr:row>
      <xdr:rowOff>1076325</xdr:rowOff>
    </xdr:to>
    <xdr:pic>
      <xdr:nvPicPr>
        <xdr:cNvPr id="1094" name="Immagine 149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68780025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61</xdr:row>
      <xdr:rowOff>57150</xdr:rowOff>
    </xdr:from>
    <xdr:to>
      <xdr:col>0</xdr:col>
      <xdr:colOff>866775</xdr:colOff>
      <xdr:row>61</xdr:row>
      <xdr:rowOff>1076325</xdr:rowOff>
    </xdr:to>
    <xdr:pic>
      <xdr:nvPicPr>
        <xdr:cNvPr id="1095" name="Immagine 150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69932550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62</xdr:row>
      <xdr:rowOff>57150</xdr:rowOff>
    </xdr:from>
    <xdr:to>
      <xdr:col>0</xdr:col>
      <xdr:colOff>866775</xdr:colOff>
      <xdr:row>62</xdr:row>
      <xdr:rowOff>1076325</xdr:rowOff>
    </xdr:to>
    <xdr:pic>
      <xdr:nvPicPr>
        <xdr:cNvPr id="1096" name="Immagine 15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71085075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63</xdr:row>
      <xdr:rowOff>57150</xdr:rowOff>
    </xdr:from>
    <xdr:to>
      <xdr:col>0</xdr:col>
      <xdr:colOff>866775</xdr:colOff>
      <xdr:row>63</xdr:row>
      <xdr:rowOff>1076325</xdr:rowOff>
    </xdr:to>
    <xdr:pic>
      <xdr:nvPicPr>
        <xdr:cNvPr id="1097" name="Immagine 15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72237600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64</xdr:row>
      <xdr:rowOff>57150</xdr:rowOff>
    </xdr:from>
    <xdr:to>
      <xdr:col>0</xdr:col>
      <xdr:colOff>866775</xdr:colOff>
      <xdr:row>64</xdr:row>
      <xdr:rowOff>1076325</xdr:rowOff>
    </xdr:to>
    <xdr:pic>
      <xdr:nvPicPr>
        <xdr:cNvPr id="1098" name="Immagine 15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73390125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65</xdr:row>
      <xdr:rowOff>57150</xdr:rowOff>
    </xdr:from>
    <xdr:to>
      <xdr:col>0</xdr:col>
      <xdr:colOff>866775</xdr:colOff>
      <xdr:row>65</xdr:row>
      <xdr:rowOff>1076325</xdr:rowOff>
    </xdr:to>
    <xdr:pic>
      <xdr:nvPicPr>
        <xdr:cNvPr id="1099" name="Immagine 15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74542650"/>
          <a:ext cx="7429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70</xdr:row>
      <xdr:rowOff>142875</xdr:rowOff>
    </xdr:from>
    <xdr:to>
      <xdr:col>0</xdr:col>
      <xdr:colOff>942975</xdr:colOff>
      <xdr:row>70</xdr:row>
      <xdr:rowOff>1076325</xdr:rowOff>
    </xdr:to>
    <xdr:pic>
      <xdr:nvPicPr>
        <xdr:cNvPr id="1100" name="Immagine 15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803910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71</xdr:row>
      <xdr:rowOff>142875</xdr:rowOff>
    </xdr:from>
    <xdr:to>
      <xdr:col>0</xdr:col>
      <xdr:colOff>942975</xdr:colOff>
      <xdr:row>71</xdr:row>
      <xdr:rowOff>1076325</xdr:rowOff>
    </xdr:to>
    <xdr:pic>
      <xdr:nvPicPr>
        <xdr:cNvPr id="1101" name="Immagine 15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81543525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72</xdr:row>
      <xdr:rowOff>142875</xdr:rowOff>
    </xdr:from>
    <xdr:to>
      <xdr:col>0</xdr:col>
      <xdr:colOff>942975</xdr:colOff>
      <xdr:row>72</xdr:row>
      <xdr:rowOff>1076325</xdr:rowOff>
    </xdr:to>
    <xdr:pic>
      <xdr:nvPicPr>
        <xdr:cNvPr id="1102" name="Immagine 157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8269605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73</xdr:row>
      <xdr:rowOff>142875</xdr:rowOff>
    </xdr:from>
    <xdr:to>
      <xdr:col>0</xdr:col>
      <xdr:colOff>942975</xdr:colOff>
      <xdr:row>73</xdr:row>
      <xdr:rowOff>1076325</xdr:rowOff>
    </xdr:to>
    <xdr:pic>
      <xdr:nvPicPr>
        <xdr:cNvPr id="1103" name="Immagine 158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83848575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74</xdr:row>
      <xdr:rowOff>142875</xdr:rowOff>
    </xdr:from>
    <xdr:to>
      <xdr:col>0</xdr:col>
      <xdr:colOff>942975</xdr:colOff>
      <xdr:row>74</xdr:row>
      <xdr:rowOff>1076325</xdr:rowOff>
    </xdr:to>
    <xdr:pic>
      <xdr:nvPicPr>
        <xdr:cNvPr id="1104" name="Immagine 159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850011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76</xdr:row>
      <xdr:rowOff>190500</xdr:rowOff>
    </xdr:from>
    <xdr:to>
      <xdr:col>0</xdr:col>
      <xdr:colOff>914400</xdr:colOff>
      <xdr:row>76</xdr:row>
      <xdr:rowOff>981075</xdr:rowOff>
    </xdr:to>
    <xdr:pic>
      <xdr:nvPicPr>
        <xdr:cNvPr id="1105" name="Immagine 160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8735377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77</xdr:row>
      <xdr:rowOff>190500</xdr:rowOff>
    </xdr:from>
    <xdr:to>
      <xdr:col>0</xdr:col>
      <xdr:colOff>914400</xdr:colOff>
      <xdr:row>77</xdr:row>
      <xdr:rowOff>981075</xdr:rowOff>
    </xdr:to>
    <xdr:pic>
      <xdr:nvPicPr>
        <xdr:cNvPr id="1106" name="Immagine 161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8850630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78</xdr:row>
      <xdr:rowOff>190500</xdr:rowOff>
    </xdr:from>
    <xdr:to>
      <xdr:col>0</xdr:col>
      <xdr:colOff>914400</xdr:colOff>
      <xdr:row>78</xdr:row>
      <xdr:rowOff>981075</xdr:rowOff>
    </xdr:to>
    <xdr:pic>
      <xdr:nvPicPr>
        <xdr:cNvPr id="1107" name="Immagine 16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896588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79</xdr:row>
      <xdr:rowOff>190500</xdr:rowOff>
    </xdr:from>
    <xdr:to>
      <xdr:col>0</xdr:col>
      <xdr:colOff>914400</xdr:colOff>
      <xdr:row>79</xdr:row>
      <xdr:rowOff>981075</xdr:rowOff>
    </xdr:to>
    <xdr:pic>
      <xdr:nvPicPr>
        <xdr:cNvPr id="1108" name="Immagine 16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9081135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80</xdr:row>
      <xdr:rowOff>190500</xdr:rowOff>
    </xdr:from>
    <xdr:to>
      <xdr:col>0</xdr:col>
      <xdr:colOff>914400</xdr:colOff>
      <xdr:row>80</xdr:row>
      <xdr:rowOff>981075</xdr:rowOff>
    </xdr:to>
    <xdr:pic>
      <xdr:nvPicPr>
        <xdr:cNvPr id="1109" name="Immagine 16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9196387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81</xdr:row>
      <xdr:rowOff>190500</xdr:rowOff>
    </xdr:from>
    <xdr:to>
      <xdr:col>0</xdr:col>
      <xdr:colOff>914400</xdr:colOff>
      <xdr:row>81</xdr:row>
      <xdr:rowOff>981075</xdr:rowOff>
    </xdr:to>
    <xdr:pic>
      <xdr:nvPicPr>
        <xdr:cNvPr id="1110" name="Immagine 165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9311640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82</xdr:row>
      <xdr:rowOff>190500</xdr:rowOff>
    </xdr:from>
    <xdr:to>
      <xdr:col>0</xdr:col>
      <xdr:colOff>914400</xdr:colOff>
      <xdr:row>82</xdr:row>
      <xdr:rowOff>981075</xdr:rowOff>
    </xdr:to>
    <xdr:pic>
      <xdr:nvPicPr>
        <xdr:cNvPr id="1111" name="Immagine 16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94268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83</xdr:row>
      <xdr:rowOff>190500</xdr:rowOff>
    </xdr:from>
    <xdr:to>
      <xdr:col>0</xdr:col>
      <xdr:colOff>914400</xdr:colOff>
      <xdr:row>83</xdr:row>
      <xdr:rowOff>981075</xdr:rowOff>
    </xdr:to>
    <xdr:pic>
      <xdr:nvPicPr>
        <xdr:cNvPr id="1112" name="Immagine 16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09550" y="9542145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86</xdr:row>
      <xdr:rowOff>47625</xdr:rowOff>
    </xdr:from>
    <xdr:to>
      <xdr:col>0</xdr:col>
      <xdr:colOff>838200</xdr:colOff>
      <xdr:row>86</xdr:row>
      <xdr:rowOff>1057275</xdr:rowOff>
    </xdr:to>
    <xdr:pic>
      <xdr:nvPicPr>
        <xdr:cNvPr id="1113" name="Immagine 16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1925" y="9873615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87</xdr:row>
      <xdr:rowOff>47625</xdr:rowOff>
    </xdr:from>
    <xdr:to>
      <xdr:col>0</xdr:col>
      <xdr:colOff>838200</xdr:colOff>
      <xdr:row>87</xdr:row>
      <xdr:rowOff>1057275</xdr:rowOff>
    </xdr:to>
    <xdr:pic>
      <xdr:nvPicPr>
        <xdr:cNvPr id="1114" name="Immagine 169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1925" y="99888675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88</xdr:row>
      <xdr:rowOff>47625</xdr:rowOff>
    </xdr:from>
    <xdr:to>
      <xdr:col>0</xdr:col>
      <xdr:colOff>838200</xdr:colOff>
      <xdr:row>88</xdr:row>
      <xdr:rowOff>1057275</xdr:rowOff>
    </xdr:to>
    <xdr:pic>
      <xdr:nvPicPr>
        <xdr:cNvPr id="1115" name="Immagine 17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1925" y="101041200"/>
          <a:ext cx="676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90</xdr:row>
      <xdr:rowOff>266700</xdr:rowOff>
    </xdr:from>
    <xdr:to>
      <xdr:col>0</xdr:col>
      <xdr:colOff>885825</xdr:colOff>
      <xdr:row>90</xdr:row>
      <xdr:rowOff>866775</xdr:rowOff>
    </xdr:to>
    <xdr:pic>
      <xdr:nvPicPr>
        <xdr:cNvPr id="1116" name="Immagine 17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3565325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91</xdr:row>
      <xdr:rowOff>266700</xdr:rowOff>
    </xdr:from>
    <xdr:to>
      <xdr:col>0</xdr:col>
      <xdr:colOff>885825</xdr:colOff>
      <xdr:row>91</xdr:row>
      <xdr:rowOff>866775</xdr:rowOff>
    </xdr:to>
    <xdr:pic>
      <xdr:nvPicPr>
        <xdr:cNvPr id="1117" name="Immagine 17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4717850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92</xdr:row>
      <xdr:rowOff>266700</xdr:rowOff>
    </xdr:from>
    <xdr:to>
      <xdr:col>0</xdr:col>
      <xdr:colOff>885825</xdr:colOff>
      <xdr:row>92</xdr:row>
      <xdr:rowOff>866775</xdr:rowOff>
    </xdr:to>
    <xdr:pic>
      <xdr:nvPicPr>
        <xdr:cNvPr id="1118" name="Immagine 17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5870375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93</xdr:row>
      <xdr:rowOff>266700</xdr:rowOff>
    </xdr:from>
    <xdr:to>
      <xdr:col>0</xdr:col>
      <xdr:colOff>885825</xdr:colOff>
      <xdr:row>93</xdr:row>
      <xdr:rowOff>866775</xdr:rowOff>
    </xdr:to>
    <xdr:pic>
      <xdr:nvPicPr>
        <xdr:cNvPr id="1119" name="Immagine 17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7022900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94</xdr:row>
      <xdr:rowOff>266700</xdr:rowOff>
    </xdr:from>
    <xdr:to>
      <xdr:col>0</xdr:col>
      <xdr:colOff>885825</xdr:colOff>
      <xdr:row>94</xdr:row>
      <xdr:rowOff>866775</xdr:rowOff>
    </xdr:to>
    <xdr:pic>
      <xdr:nvPicPr>
        <xdr:cNvPr id="1120" name="Immagine 17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8175425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95</xdr:row>
      <xdr:rowOff>266700</xdr:rowOff>
    </xdr:from>
    <xdr:to>
      <xdr:col>0</xdr:col>
      <xdr:colOff>885825</xdr:colOff>
      <xdr:row>95</xdr:row>
      <xdr:rowOff>866775</xdr:rowOff>
    </xdr:to>
    <xdr:pic>
      <xdr:nvPicPr>
        <xdr:cNvPr id="1121" name="Immagine 17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109327950"/>
          <a:ext cx="723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98</xdr:row>
      <xdr:rowOff>66675</xdr:rowOff>
    </xdr:from>
    <xdr:to>
      <xdr:col>0</xdr:col>
      <xdr:colOff>933450</xdr:colOff>
      <xdr:row>98</xdr:row>
      <xdr:rowOff>1076325</xdr:rowOff>
    </xdr:to>
    <xdr:pic>
      <xdr:nvPicPr>
        <xdr:cNvPr id="1122" name="Immagine 17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0" y="112585500"/>
          <a:ext cx="781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100</xdr:row>
      <xdr:rowOff>114300</xdr:rowOff>
    </xdr:from>
    <xdr:to>
      <xdr:col>0</xdr:col>
      <xdr:colOff>847725</xdr:colOff>
      <xdr:row>100</xdr:row>
      <xdr:rowOff>1057275</xdr:rowOff>
    </xdr:to>
    <xdr:pic>
      <xdr:nvPicPr>
        <xdr:cNvPr id="1123" name="Immagine 178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4938175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101</xdr:row>
      <xdr:rowOff>114300</xdr:rowOff>
    </xdr:from>
    <xdr:to>
      <xdr:col>0</xdr:col>
      <xdr:colOff>847725</xdr:colOff>
      <xdr:row>101</xdr:row>
      <xdr:rowOff>1057275</xdr:rowOff>
    </xdr:to>
    <xdr:pic>
      <xdr:nvPicPr>
        <xdr:cNvPr id="1124" name="Immagine 179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6090700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102</xdr:row>
      <xdr:rowOff>114300</xdr:rowOff>
    </xdr:from>
    <xdr:to>
      <xdr:col>0</xdr:col>
      <xdr:colOff>847725</xdr:colOff>
      <xdr:row>102</xdr:row>
      <xdr:rowOff>1057275</xdr:rowOff>
    </xdr:to>
    <xdr:pic>
      <xdr:nvPicPr>
        <xdr:cNvPr id="1125" name="Immagine 180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7243225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103</xdr:row>
      <xdr:rowOff>114300</xdr:rowOff>
    </xdr:from>
    <xdr:to>
      <xdr:col>0</xdr:col>
      <xdr:colOff>847725</xdr:colOff>
      <xdr:row>103</xdr:row>
      <xdr:rowOff>1057275</xdr:rowOff>
    </xdr:to>
    <xdr:pic>
      <xdr:nvPicPr>
        <xdr:cNvPr id="1126" name="Immagine 18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8395750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104</xdr:row>
      <xdr:rowOff>114300</xdr:rowOff>
    </xdr:from>
    <xdr:to>
      <xdr:col>0</xdr:col>
      <xdr:colOff>847725</xdr:colOff>
      <xdr:row>104</xdr:row>
      <xdr:rowOff>1057275</xdr:rowOff>
    </xdr:to>
    <xdr:pic>
      <xdr:nvPicPr>
        <xdr:cNvPr id="1127" name="Immagine 18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19548275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105</xdr:row>
      <xdr:rowOff>114300</xdr:rowOff>
    </xdr:from>
    <xdr:to>
      <xdr:col>0</xdr:col>
      <xdr:colOff>847725</xdr:colOff>
      <xdr:row>105</xdr:row>
      <xdr:rowOff>1057275</xdr:rowOff>
    </xdr:to>
    <xdr:pic>
      <xdr:nvPicPr>
        <xdr:cNvPr id="1128" name="Immagine 183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9550" y="120700800"/>
          <a:ext cx="638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107</xdr:row>
      <xdr:rowOff>152400</xdr:rowOff>
    </xdr:from>
    <xdr:to>
      <xdr:col>0</xdr:col>
      <xdr:colOff>800100</xdr:colOff>
      <xdr:row>107</xdr:row>
      <xdr:rowOff>971550</xdr:rowOff>
    </xdr:to>
    <xdr:pic>
      <xdr:nvPicPr>
        <xdr:cNvPr id="1129" name="Immagine 18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304395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108</xdr:row>
      <xdr:rowOff>152400</xdr:rowOff>
    </xdr:from>
    <xdr:to>
      <xdr:col>0</xdr:col>
      <xdr:colOff>800100</xdr:colOff>
      <xdr:row>108</xdr:row>
      <xdr:rowOff>971550</xdr:rowOff>
    </xdr:to>
    <xdr:pic>
      <xdr:nvPicPr>
        <xdr:cNvPr id="1130" name="Immagine 18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419647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109</xdr:row>
      <xdr:rowOff>152400</xdr:rowOff>
    </xdr:from>
    <xdr:to>
      <xdr:col>0</xdr:col>
      <xdr:colOff>800100</xdr:colOff>
      <xdr:row>109</xdr:row>
      <xdr:rowOff>971550</xdr:rowOff>
    </xdr:to>
    <xdr:pic>
      <xdr:nvPicPr>
        <xdr:cNvPr id="1131" name="Immagine 18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534900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110</xdr:row>
      <xdr:rowOff>152400</xdr:rowOff>
    </xdr:from>
    <xdr:to>
      <xdr:col>0</xdr:col>
      <xdr:colOff>800100</xdr:colOff>
      <xdr:row>110</xdr:row>
      <xdr:rowOff>971550</xdr:rowOff>
    </xdr:to>
    <xdr:pic>
      <xdr:nvPicPr>
        <xdr:cNvPr id="1132" name="Immagine 187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650152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111</xdr:row>
      <xdr:rowOff>152400</xdr:rowOff>
    </xdr:from>
    <xdr:to>
      <xdr:col>0</xdr:col>
      <xdr:colOff>800100</xdr:colOff>
      <xdr:row>111</xdr:row>
      <xdr:rowOff>971550</xdr:rowOff>
    </xdr:to>
    <xdr:pic>
      <xdr:nvPicPr>
        <xdr:cNvPr id="1133" name="Immagine 18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765405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112</xdr:row>
      <xdr:rowOff>152400</xdr:rowOff>
    </xdr:from>
    <xdr:to>
      <xdr:col>0</xdr:col>
      <xdr:colOff>800100</xdr:colOff>
      <xdr:row>112</xdr:row>
      <xdr:rowOff>971550</xdr:rowOff>
    </xdr:to>
    <xdr:pic>
      <xdr:nvPicPr>
        <xdr:cNvPr id="1134" name="Immagine 18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880657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113</xdr:row>
      <xdr:rowOff>152400</xdr:rowOff>
    </xdr:from>
    <xdr:to>
      <xdr:col>0</xdr:col>
      <xdr:colOff>800100</xdr:colOff>
      <xdr:row>113</xdr:row>
      <xdr:rowOff>971550</xdr:rowOff>
    </xdr:to>
    <xdr:pic>
      <xdr:nvPicPr>
        <xdr:cNvPr id="1135" name="Immagine 19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2995910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114</xdr:row>
      <xdr:rowOff>152400</xdr:rowOff>
    </xdr:from>
    <xdr:to>
      <xdr:col>0</xdr:col>
      <xdr:colOff>800100</xdr:colOff>
      <xdr:row>114</xdr:row>
      <xdr:rowOff>971550</xdr:rowOff>
    </xdr:to>
    <xdr:pic>
      <xdr:nvPicPr>
        <xdr:cNvPr id="1136" name="Immagine 191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3111162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115</xdr:row>
      <xdr:rowOff>152400</xdr:rowOff>
    </xdr:from>
    <xdr:to>
      <xdr:col>0</xdr:col>
      <xdr:colOff>800100</xdr:colOff>
      <xdr:row>115</xdr:row>
      <xdr:rowOff>971550</xdr:rowOff>
    </xdr:to>
    <xdr:pic>
      <xdr:nvPicPr>
        <xdr:cNvPr id="1137" name="Immagine 19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3226415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116</xdr:row>
      <xdr:rowOff>152400</xdr:rowOff>
    </xdr:from>
    <xdr:to>
      <xdr:col>0</xdr:col>
      <xdr:colOff>800100</xdr:colOff>
      <xdr:row>116</xdr:row>
      <xdr:rowOff>971550</xdr:rowOff>
    </xdr:to>
    <xdr:pic>
      <xdr:nvPicPr>
        <xdr:cNvPr id="1138" name="Immagine 19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33416675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117</xdr:row>
      <xdr:rowOff>152400</xdr:rowOff>
    </xdr:from>
    <xdr:to>
      <xdr:col>0</xdr:col>
      <xdr:colOff>800100</xdr:colOff>
      <xdr:row>117</xdr:row>
      <xdr:rowOff>971550</xdr:rowOff>
    </xdr:to>
    <xdr:pic>
      <xdr:nvPicPr>
        <xdr:cNvPr id="1139" name="Immagine 19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95250" y="134569200"/>
          <a:ext cx="704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119</xdr:row>
      <xdr:rowOff>152400</xdr:rowOff>
    </xdr:from>
    <xdr:to>
      <xdr:col>0</xdr:col>
      <xdr:colOff>895350</xdr:colOff>
      <xdr:row>119</xdr:row>
      <xdr:rowOff>1000125</xdr:rowOff>
    </xdr:to>
    <xdr:pic>
      <xdr:nvPicPr>
        <xdr:cNvPr id="1140" name="Immagine 19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36874250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120</xdr:row>
      <xdr:rowOff>152400</xdr:rowOff>
    </xdr:from>
    <xdr:to>
      <xdr:col>0</xdr:col>
      <xdr:colOff>895350</xdr:colOff>
      <xdr:row>120</xdr:row>
      <xdr:rowOff>1000125</xdr:rowOff>
    </xdr:to>
    <xdr:pic>
      <xdr:nvPicPr>
        <xdr:cNvPr id="1141" name="Immagine 19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38026775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121</xdr:row>
      <xdr:rowOff>152400</xdr:rowOff>
    </xdr:from>
    <xdr:to>
      <xdr:col>0</xdr:col>
      <xdr:colOff>895350</xdr:colOff>
      <xdr:row>121</xdr:row>
      <xdr:rowOff>1000125</xdr:rowOff>
    </xdr:to>
    <xdr:pic>
      <xdr:nvPicPr>
        <xdr:cNvPr id="1142" name="Immagine 19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39179300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122</xdr:row>
      <xdr:rowOff>152400</xdr:rowOff>
    </xdr:from>
    <xdr:to>
      <xdr:col>0</xdr:col>
      <xdr:colOff>895350</xdr:colOff>
      <xdr:row>122</xdr:row>
      <xdr:rowOff>1000125</xdr:rowOff>
    </xdr:to>
    <xdr:pic>
      <xdr:nvPicPr>
        <xdr:cNvPr id="1143" name="Immagine 198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40331825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123</xdr:row>
      <xdr:rowOff>152400</xdr:rowOff>
    </xdr:from>
    <xdr:to>
      <xdr:col>0</xdr:col>
      <xdr:colOff>895350</xdr:colOff>
      <xdr:row>123</xdr:row>
      <xdr:rowOff>1000125</xdr:rowOff>
    </xdr:to>
    <xdr:pic>
      <xdr:nvPicPr>
        <xdr:cNvPr id="1144" name="Immagine 199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41484350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124</xdr:row>
      <xdr:rowOff>152400</xdr:rowOff>
    </xdr:from>
    <xdr:to>
      <xdr:col>0</xdr:col>
      <xdr:colOff>895350</xdr:colOff>
      <xdr:row>124</xdr:row>
      <xdr:rowOff>1000125</xdr:rowOff>
    </xdr:to>
    <xdr:pic>
      <xdr:nvPicPr>
        <xdr:cNvPr id="1145" name="Immagine 20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4300" y="142636875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3</xdr:row>
      <xdr:rowOff>142875</xdr:rowOff>
    </xdr:from>
    <xdr:to>
      <xdr:col>0</xdr:col>
      <xdr:colOff>828675</xdr:colOff>
      <xdr:row>3</xdr:row>
      <xdr:rowOff>1028700</xdr:rowOff>
    </xdr:to>
    <xdr:pic>
      <xdr:nvPicPr>
        <xdr:cNvPr id="1146" name="Immagine 2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3171825"/>
          <a:ext cx="6000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7</xdr:row>
      <xdr:rowOff>104775</xdr:rowOff>
    </xdr:from>
    <xdr:to>
      <xdr:col>0</xdr:col>
      <xdr:colOff>847725</xdr:colOff>
      <xdr:row>7</xdr:row>
      <xdr:rowOff>1066800</xdr:rowOff>
    </xdr:to>
    <xdr:pic>
      <xdr:nvPicPr>
        <xdr:cNvPr id="1147" name="Immagine 2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7743825"/>
          <a:ext cx="628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13</xdr:row>
      <xdr:rowOff>95250</xdr:rowOff>
    </xdr:from>
    <xdr:to>
      <xdr:col>0</xdr:col>
      <xdr:colOff>857250</xdr:colOff>
      <xdr:row>13</xdr:row>
      <xdr:rowOff>1095375</xdr:rowOff>
    </xdr:to>
    <xdr:pic>
      <xdr:nvPicPr>
        <xdr:cNvPr id="1148" name="Immagine 20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14649450"/>
          <a:ext cx="5429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</xdr:row>
      <xdr:rowOff>161925</xdr:rowOff>
    </xdr:from>
    <xdr:to>
      <xdr:col>0</xdr:col>
      <xdr:colOff>885825</xdr:colOff>
      <xdr:row>18</xdr:row>
      <xdr:rowOff>1095375</xdr:rowOff>
    </xdr:to>
    <xdr:pic>
      <xdr:nvPicPr>
        <xdr:cNvPr id="1149" name="Immagine 20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00025" y="20478750"/>
          <a:ext cx="6858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22</xdr:row>
      <xdr:rowOff>114300</xdr:rowOff>
    </xdr:from>
    <xdr:to>
      <xdr:col>0</xdr:col>
      <xdr:colOff>885825</xdr:colOff>
      <xdr:row>22</xdr:row>
      <xdr:rowOff>1066800</xdr:rowOff>
    </xdr:to>
    <xdr:pic>
      <xdr:nvPicPr>
        <xdr:cNvPr id="1150" name="Immagine 20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4300" y="25041225"/>
          <a:ext cx="771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</xdr:row>
      <xdr:rowOff>152400</xdr:rowOff>
    </xdr:from>
    <xdr:to>
      <xdr:col>0</xdr:col>
      <xdr:colOff>1000125</xdr:colOff>
      <xdr:row>24</xdr:row>
      <xdr:rowOff>962025</xdr:rowOff>
    </xdr:to>
    <xdr:pic>
      <xdr:nvPicPr>
        <xdr:cNvPr id="1151" name="Immagine 20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27384375"/>
          <a:ext cx="933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46</xdr:row>
      <xdr:rowOff>123825</xdr:rowOff>
    </xdr:from>
    <xdr:to>
      <xdr:col>0</xdr:col>
      <xdr:colOff>971550</xdr:colOff>
      <xdr:row>46</xdr:row>
      <xdr:rowOff>1057275</xdr:rowOff>
    </xdr:to>
    <xdr:pic>
      <xdr:nvPicPr>
        <xdr:cNvPr id="1152" name="Immagine 207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23825" y="52711350"/>
          <a:ext cx="847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96</xdr:row>
      <xdr:rowOff>95250</xdr:rowOff>
    </xdr:from>
    <xdr:to>
      <xdr:col>0</xdr:col>
      <xdr:colOff>942975</xdr:colOff>
      <xdr:row>96</xdr:row>
      <xdr:rowOff>1114425</xdr:rowOff>
    </xdr:to>
    <xdr:pic>
      <xdr:nvPicPr>
        <xdr:cNvPr id="1153" name="Immagine 20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1925" y="110309025"/>
          <a:ext cx="7810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selection activeCell="J2" sqref="J2"/>
    </sheetView>
  </sheetViews>
  <sheetFormatPr defaultColWidth="10.77734375" defaultRowHeight="15"/>
  <cols>
    <col min="1" max="1" width="13.6640625" style="13" customWidth="1"/>
    <col min="2" max="2" width="17.109375" style="13" customWidth="1"/>
    <col min="3" max="3" width="20.77734375" style="13" customWidth="1"/>
    <col min="4" max="4" width="16.44140625" style="13" customWidth="1"/>
    <col min="5" max="5" width="15.44140625" style="13" customWidth="1"/>
    <col min="6" max="8" width="10.77734375" style="13"/>
    <col min="9" max="9" width="18" style="13" customWidth="1"/>
    <col min="10" max="12" width="10.77734375" style="13"/>
    <col min="13" max="13" width="14" style="13" customWidth="1"/>
    <col min="14" max="16384" width="10.77734375" style="13"/>
  </cols>
  <sheetData>
    <row r="1" spans="1:13" s="5" customFormat="1" ht="57" customHeight="1">
      <c r="A1" s="1" t="s">
        <v>0</v>
      </c>
      <c r="B1" s="2" t="s">
        <v>3</v>
      </c>
      <c r="C1" s="2" t="s">
        <v>1</v>
      </c>
      <c r="D1" s="3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230</v>
      </c>
      <c r="K1" s="2" t="s">
        <v>9</v>
      </c>
      <c r="L1" s="2" t="s">
        <v>10</v>
      </c>
      <c r="M1" s="4" t="s">
        <v>231</v>
      </c>
    </row>
    <row r="2" spans="1:13" s="5" customFormat="1" ht="90.95" customHeight="1">
      <c r="A2" s="12"/>
      <c r="B2" s="6" t="s">
        <v>12</v>
      </c>
      <c r="C2" s="6" t="s">
        <v>11</v>
      </c>
      <c r="D2" s="7">
        <v>3664247287807</v>
      </c>
      <c r="E2" s="6" t="s">
        <v>13</v>
      </c>
      <c r="F2" s="8"/>
      <c r="G2" s="6" t="s">
        <v>14</v>
      </c>
      <c r="H2" s="6" t="s">
        <v>15</v>
      </c>
      <c r="I2" s="6" t="s">
        <v>16</v>
      </c>
      <c r="J2" s="9">
        <v>500</v>
      </c>
      <c r="K2" s="6">
        <v>36</v>
      </c>
      <c r="L2" s="6">
        <v>1</v>
      </c>
      <c r="M2" s="10">
        <f>L2*J2</f>
        <v>500</v>
      </c>
    </row>
    <row r="3" spans="1:13" s="5" customFormat="1" ht="90.95" customHeight="1">
      <c r="A3" s="11"/>
      <c r="B3" s="6" t="s">
        <v>12</v>
      </c>
      <c r="C3" s="6" t="s">
        <v>17</v>
      </c>
      <c r="D3" s="7">
        <v>3664247287814</v>
      </c>
      <c r="E3" s="6" t="s">
        <v>13</v>
      </c>
      <c r="F3" s="8"/>
      <c r="G3" s="6" t="s">
        <v>14</v>
      </c>
      <c r="H3" s="6" t="s">
        <v>15</v>
      </c>
      <c r="I3" s="6" t="s">
        <v>16</v>
      </c>
      <c r="J3" s="9">
        <v>500</v>
      </c>
      <c r="K3" s="6">
        <v>37</v>
      </c>
      <c r="L3" s="6">
        <v>1</v>
      </c>
      <c r="M3" s="10">
        <f t="shared" ref="M3:M68" si="0">L3*J3</f>
        <v>500</v>
      </c>
    </row>
    <row r="4" spans="1:13" s="5" customFormat="1" ht="90.95" customHeight="1">
      <c r="A4" s="11"/>
      <c r="B4" s="6" t="s">
        <v>12</v>
      </c>
      <c r="C4" s="6" t="s">
        <v>17</v>
      </c>
      <c r="D4" s="7">
        <v>3664247287814</v>
      </c>
      <c r="E4" s="6" t="s">
        <v>13</v>
      </c>
      <c r="F4" s="8"/>
      <c r="G4" s="6" t="s">
        <v>14</v>
      </c>
      <c r="H4" s="6" t="s">
        <v>15</v>
      </c>
      <c r="I4" s="6" t="s">
        <v>16</v>
      </c>
      <c r="J4" s="9">
        <v>500</v>
      </c>
      <c r="K4" s="6">
        <v>38</v>
      </c>
      <c r="L4" s="6">
        <v>1</v>
      </c>
      <c r="M4" s="10">
        <f>L4*J4</f>
        <v>500</v>
      </c>
    </row>
    <row r="5" spans="1:13" s="5" customFormat="1" ht="90.95" customHeight="1">
      <c r="A5" s="12"/>
      <c r="B5" s="6" t="s">
        <v>12</v>
      </c>
      <c r="C5" s="6" t="s">
        <v>19</v>
      </c>
      <c r="D5" s="7">
        <v>3664247204835</v>
      </c>
      <c r="E5" s="6" t="s">
        <v>20</v>
      </c>
      <c r="F5" s="6" t="s">
        <v>21</v>
      </c>
      <c r="G5" s="6" t="s">
        <v>14</v>
      </c>
      <c r="H5" s="6" t="s">
        <v>22</v>
      </c>
      <c r="I5" s="6" t="s">
        <v>23</v>
      </c>
      <c r="J5" s="9">
        <v>1540</v>
      </c>
      <c r="K5" s="6" t="s">
        <v>24</v>
      </c>
      <c r="L5" s="6">
        <v>1</v>
      </c>
      <c r="M5" s="10">
        <f t="shared" si="0"/>
        <v>1540</v>
      </c>
    </row>
    <row r="6" spans="1:13" s="5" customFormat="1" ht="90.95" customHeight="1">
      <c r="A6" s="12"/>
      <c r="B6" s="6" t="s">
        <v>12</v>
      </c>
      <c r="C6" s="6" t="s">
        <v>25</v>
      </c>
      <c r="D6" s="7">
        <v>3664247244053</v>
      </c>
      <c r="E6" s="6" t="s">
        <v>26</v>
      </c>
      <c r="F6" s="6" t="s">
        <v>27</v>
      </c>
      <c r="G6" s="6" t="s">
        <v>14</v>
      </c>
      <c r="H6" s="6" t="s">
        <v>15</v>
      </c>
      <c r="I6" s="6" t="s">
        <v>28</v>
      </c>
      <c r="J6" s="9">
        <v>640</v>
      </c>
      <c r="K6" s="6">
        <v>36.5</v>
      </c>
      <c r="L6" s="6">
        <v>1</v>
      </c>
      <c r="M6" s="10">
        <f t="shared" si="0"/>
        <v>640</v>
      </c>
    </row>
    <row r="7" spans="1:13" s="5" customFormat="1" ht="90.95" customHeight="1">
      <c r="A7" s="11"/>
      <c r="B7" s="6" t="s">
        <v>12</v>
      </c>
      <c r="C7" s="6" t="s">
        <v>29</v>
      </c>
      <c r="D7" s="7">
        <v>3664247244060</v>
      </c>
      <c r="E7" s="6" t="s">
        <v>26</v>
      </c>
      <c r="F7" s="6" t="s">
        <v>27</v>
      </c>
      <c r="G7" s="6" t="s">
        <v>14</v>
      </c>
      <c r="H7" s="6" t="s">
        <v>15</v>
      </c>
      <c r="I7" s="6" t="s">
        <v>28</v>
      </c>
      <c r="J7" s="9">
        <v>640</v>
      </c>
      <c r="K7" s="6">
        <v>37</v>
      </c>
      <c r="L7" s="6">
        <v>1</v>
      </c>
      <c r="M7" s="10">
        <f t="shared" si="0"/>
        <v>640</v>
      </c>
    </row>
    <row r="8" spans="1:13" s="5" customFormat="1" ht="90.95" customHeight="1">
      <c r="A8" s="11"/>
      <c r="B8" s="6" t="s">
        <v>12</v>
      </c>
      <c r="C8" s="6" t="s">
        <v>29</v>
      </c>
      <c r="D8" s="7">
        <v>3664247244060</v>
      </c>
      <c r="E8" s="6" t="s">
        <v>26</v>
      </c>
      <c r="F8" s="6" t="s">
        <v>27</v>
      </c>
      <c r="G8" s="6" t="s">
        <v>14</v>
      </c>
      <c r="H8" s="6" t="s">
        <v>15</v>
      </c>
      <c r="I8" s="6" t="s">
        <v>28</v>
      </c>
      <c r="J8" s="9">
        <v>640</v>
      </c>
      <c r="K8" s="6">
        <v>38</v>
      </c>
      <c r="L8" s="6">
        <v>1</v>
      </c>
      <c r="M8" s="10">
        <f>L8*J8</f>
        <v>640</v>
      </c>
    </row>
    <row r="9" spans="1:13" s="5" customFormat="1" ht="90.95" customHeight="1">
      <c r="A9" s="11"/>
      <c r="B9" s="6" t="s">
        <v>12</v>
      </c>
      <c r="C9" s="6" t="s">
        <v>30</v>
      </c>
      <c r="D9" s="7">
        <v>3664247331555</v>
      </c>
      <c r="E9" s="6" t="s">
        <v>31</v>
      </c>
      <c r="F9" s="6" t="s">
        <v>18</v>
      </c>
      <c r="G9" s="6" t="s">
        <v>14</v>
      </c>
      <c r="H9" s="6" t="s">
        <v>22</v>
      </c>
      <c r="I9" s="6" t="s">
        <v>32</v>
      </c>
      <c r="J9" s="9">
        <v>1740</v>
      </c>
      <c r="K9" s="6" t="s">
        <v>24</v>
      </c>
      <c r="L9" s="6">
        <v>1</v>
      </c>
      <c r="M9" s="10">
        <f t="shared" si="0"/>
        <v>1740</v>
      </c>
    </row>
    <row r="10" spans="1:13" s="5" customFormat="1" ht="90.95" customHeight="1">
      <c r="A10" s="12"/>
      <c r="B10" s="6" t="s">
        <v>12</v>
      </c>
      <c r="C10" s="6" t="s">
        <v>33</v>
      </c>
      <c r="D10" s="7">
        <v>3664247331586</v>
      </c>
      <c r="E10" s="6" t="s">
        <v>34</v>
      </c>
      <c r="F10" s="6" t="s">
        <v>21</v>
      </c>
      <c r="G10" s="6" t="s">
        <v>14</v>
      </c>
      <c r="H10" s="6" t="s">
        <v>22</v>
      </c>
      <c r="I10" s="6" t="s">
        <v>35</v>
      </c>
      <c r="J10" s="9">
        <v>1740</v>
      </c>
      <c r="K10" s="6" t="s">
        <v>24</v>
      </c>
      <c r="L10" s="6">
        <v>1</v>
      </c>
      <c r="M10" s="10">
        <f t="shared" si="0"/>
        <v>1740</v>
      </c>
    </row>
    <row r="11" spans="1:13" s="5" customFormat="1" ht="90.95" customHeight="1">
      <c r="A11" s="12"/>
      <c r="B11" s="6" t="s">
        <v>12</v>
      </c>
      <c r="C11" s="6" t="s">
        <v>36</v>
      </c>
      <c r="D11" s="7">
        <v>3664247346603</v>
      </c>
      <c r="E11" s="6" t="s">
        <v>37</v>
      </c>
      <c r="F11" s="6" t="s">
        <v>38</v>
      </c>
      <c r="G11" s="6" t="s">
        <v>14</v>
      </c>
      <c r="H11" s="6" t="s">
        <v>22</v>
      </c>
      <c r="I11" s="6" t="s">
        <v>39</v>
      </c>
      <c r="J11" s="9">
        <v>1100</v>
      </c>
      <c r="K11" s="6" t="s">
        <v>24</v>
      </c>
      <c r="L11" s="6">
        <v>1</v>
      </c>
      <c r="M11" s="10">
        <f t="shared" si="0"/>
        <v>1100</v>
      </c>
    </row>
    <row r="12" spans="1:13" s="5" customFormat="1" ht="90.95" customHeight="1">
      <c r="A12" s="12"/>
      <c r="B12" s="6" t="s">
        <v>12</v>
      </c>
      <c r="C12" s="6" t="s">
        <v>40</v>
      </c>
      <c r="D12" s="7">
        <v>3664247448925</v>
      </c>
      <c r="E12" s="6" t="s">
        <v>41</v>
      </c>
      <c r="F12" s="6" t="s">
        <v>27</v>
      </c>
      <c r="G12" s="6" t="s">
        <v>14</v>
      </c>
      <c r="H12" s="6" t="s">
        <v>15</v>
      </c>
      <c r="I12" s="6" t="s">
        <v>42</v>
      </c>
      <c r="J12" s="9">
        <v>540</v>
      </c>
      <c r="K12" s="6">
        <v>35.5</v>
      </c>
      <c r="L12" s="6">
        <v>5</v>
      </c>
      <c r="M12" s="10">
        <f t="shared" si="0"/>
        <v>2700</v>
      </c>
    </row>
    <row r="13" spans="1:13" s="5" customFormat="1" ht="90.95" customHeight="1">
      <c r="A13" s="11"/>
      <c r="B13" s="6" t="s">
        <v>12</v>
      </c>
      <c r="C13" s="6" t="s">
        <v>43</v>
      </c>
      <c r="D13" s="7">
        <v>3664247448932</v>
      </c>
      <c r="E13" s="6" t="s">
        <v>41</v>
      </c>
      <c r="F13" s="6" t="s">
        <v>27</v>
      </c>
      <c r="G13" s="6" t="s">
        <v>14</v>
      </c>
      <c r="H13" s="6" t="s">
        <v>15</v>
      </c>
      <c r="I13" s="6" t="s">
        <v>42</v>
      </c>
      <c r="J13" s="9">
        <v>540</v>
      </c>
      <c r="K13" s="6">
        <v>36</v>
      </c>
      <c r="L13" s="6">
        <v>6</v>
      </c>
      <c r="M13" s="10">
        <f t="shared" si="0"/>
        <v>3240</v>
      </c>
    </row>
    <row r="14" spans="1:13" s="5" customFormat="1" ht="90.95" customHeight="1">
      <c r="A14" s="11"/>
      <c r="B14" s="6" t="s">
        <v>12</v>
      </c>
      <c r="C14" s="6" t="s">
        <v>44</v>
      </c>
      <c r="D14" s="7">
        <v>3664247448949</v>
      </c>
      <c r="E14" s="6" t="s">
        <v>41</v>
      </c>
      <c r="F14" s="6" t="s">
        <v>27</v>
      </c>
      <c r="G14" s="6" t="s">
        <v>14</v>
      </c>
      <c r="H14" s="6" t="s">
        <v>15</v>
      </c>
      <c r="I14" s="6" t="s">
        <v>42</v>
      </c>
      <c r="J14" s="9">
        <v>540</v>
      </c>
      <c r="K14" s="6">
        <v>37</v>
      </c>
      <c r="L14" s="6">
        <v>3</v>
      </c>
      <c r="M14" s="10">
        <f>L14*J14</f>
        <v>1620</v>
      </c>
    </row>
    <row r="15" spans="1:13" s="5" customFormat="1" ht="90.95" customHeight="1">
      <c r="A15" s="11"/>
      <c r="B15" s="6" t="s">
        <v>12</v>
      </c>
      <c r="C15" s="6" t="s">
        <v>44</v>
      </c>
      <c r="D15" s="7">
        <v>3664247448949</v>
      </c>
      <c r="E15" s="6" t="s">
        <v>41</v>
      </c>
      <c r="F15" s="6" t="s">
        <v>27</v>
      </c>
      <c r="G15" s="6" t="s">
        <v>14</v>
      </c>
      <c r="H15" s="6" t="s">
        <v>15</v>
      </c>
      <c r="I15" s="6" t="s">
        <v>42</v>
      </c>
      <c r="J15" s="9">
        <v>540</v>
      </c>
      <c r="K15" s="6">
        <v>38</v>
      </c>
      <c r="L15" s="6">
        <v>3</v>
      </c>
      <c r="M15" s="10">
        <f t="shared" si="0"/>
        <v>1620</v>
      </c>
    </row>
    <row r="16" spans="1:13" s="5" customFormat="1" ht="90.95" customHeight="1">
      <c r="A16" s="12"/>
      <c r="B16" s="6" t="s">
        <v>12</v>
      </c>
      <c r="C16" s="6" t="s">
        <v>45</v>
      </c>
      <c r="D16" s="7">
        <v>3664247478366</v>
      </c>
      <c r="E16" s="6" t="s">
        <v>46</v>
      </c>
      <c r="F16" s="6" t="s">
        <v>38</v>
      </c>
      <c r="G16" s="6" t="s">
        <v>14</v>
      </c>
      <c r="H16" s="6" t="s">
        <v>22</v>
      </c>
      <c r="I16" s="6" t="s">
        <v>47</v>
      </c>
      <c r="J16" s="9">
        <v>2140</v>
      </c>
      <c r="K16" s="6" t="s">
        <v>24</v>
      </c>
      <c r="L16" s="6">
        <v>1</v>
      </c>
      <c r="M16" s="10">
        <f t="shared" si="0"/>
        <v>2140</v>
      </c>
    </row>
    <row r="17" spans="1:13" s="5" customFormat="1" ht="90.95" customHeight="1">
      <c r="A17" s="12"/>
      <c r="B17" s="6" t="s">
        <v>12</v>
      </c>
      <c r="C17" s="6" t="s">
        <v>48</v>
      </c>
      <c r="D17" s="7">
        <v>3664247563291</v>
      </c>
      <c r="E17" s="6" t="s">
        <v>49</v>
      </c>
      <c r="F17" s="6" t="s">
        <v>50</v>
      </c>
      <c r="G17" s="6" t="s">
        <v>14</v>
      </c>
      <c r="H17" s="6" t="s">
        <v>22</v>
      </c>
      <c r="I17" s="6" t="s">
        <v>51</v>
      </c>
      <c r="J17" s="9">
        <v>1840</v>
      </c>
      <c r="K17" s="6" t="s">
        <v>24</v>
      </c>
      <c r="L17" s="6">
        <v>3</v>
      </c>
      <c r="M17" s="10">
        <f t="shared" si="0"/>
        <v>5520</v>
      </c>
    </row>
    <row r="18" spans="1:13" s="5" customFormat="1" ht="90.95" customHeight="1">
      <c r="A18" s="12"/>
      <c r="B18" s="6" t="s">
        <v>12</v>
      </c>
      <c r="C18" s="6" t="s">
        <v>52</v>
      </c>
      <c r="D18" s="7">
        <v>3664247577892</v>
      </c>
      <c r="E18" s="6" t="s">
        <v>53</v>
      </c>
      <c r="F18" s="6" t="s">
        <v>54</v>
      </c>
      <c r="G18" s="6" t="s">
        <v>14</v>
      </c>
      <c r="H18" s="6" t="s">
        <v>22</v>
      </c>
      <c r="I18" s="6" t="s">
        <v>55</v>
      </c>
      <c r="J18" s="9">
        <v>1345</v>
      </c>
      <c r="K18" s="6" t="s">
        <v>24</v>
      </c>
      <c r="L18" s="6">
        <v>1</v>
      </c>
      <c r="M18" s="10">
        <f t="shared" si="0"/>
        <v>1345</v>
      </c>
    </row>
    <row r="19" spans="1:13" s="5" customFormat="1" ht="90.95" customHeight="1">
      <c r="A19" s="12"/>
      <c r="B19" s="6" t="s">
        <v>12</v>
      </c>
      <c r="C19" s="6" t="s">
        <v>56</v>
      </c>
      <c r="D19" s="7">
        <v>3664247769426</v>
      </c>
      <c r="E19" s="6" t="s">
        <v>57</v>
      </c>
      <c r="F19" s="6" t="s">
        <v>21</v>
      </c>
      <c r="G19" s="6" t="s">
        <v>58</v>
      </c>
      <c r="H19" s="6" t="s">
        <v>15</v>
      </c>
      <c r="I19" s="6" t="s">
        <v>59</v>
      </c>
      <c r="J19" s="9">
        <v>600</v>
      </c>
      <c r="K19" s="6">
        <v>39</v>
      </c>
      <c r="L19" s="6">
        <v>2</v>
      </c>
      <c r="M19" s="10">
        <f>L19*J19</f>
        <v>1200</v>
      </c>
    </row>
    <row r="20" spans="1:13" s="5" customFormat="1" ht="90.95" customHeight="1">
      <c r="A20" s="12"/>
      <c r="B20" s="6" t="s">
        <v>12</v>
      </c>
      <c r="C20" s="6" t="s">
        <v>56</v>
      </c>
      <c r="D20" s="7">
        <v>3664247769426</v>
      </c>
      <c r="E20" s="6" t="s">
        <v>57</v>
      </c>
      <c r="F20" s="6" t="s">
        <v>21</v>
      </c>
      <c r="G20" s="6" t="s">
        <v>58</v>
      </c>
      <c r="H20" s="6" t="s">
        <v>15</v>
      </c>
      <c r="I20" s="6" t="s">
        <v>59</v>
      </c>
      <c r="J20" s="9">
        <v>600</v>
      </c>
      <c r="K20" s="6">
        <v>40</v>
      </c>
      <c r="L20" s="6">
        <v>1</v>
      </c>
      <c r="M20" s="10">
        <f t="shared" si="0"/>
        <v>600</v>
      </c>
    </row>
    <row r="21" spans="1:13" s="5" customFormat="1" ht="90.95" customHeight="1">
      <c r="A21" s="11"/>
      <c r="B21" s="6" t="s">
        <v>12</v>
      </c>
      <c r="C21" s="6" t="s">
        <v>60</v>
      </c>
      <c r="D21" s="7">
        <v>3664247768764</v>
      </c>
      <c r="E21" s="6" t="s">
        <v>57</v>
      </c>
      <c r="F21" s="6" t="s">
        <v>21</v>
      </c>
      <c r="G21" s="6" t="s">
        <v>58</v>
      </c>
      <c r="H21" s="6" t="s">
        <v>15</v>
      </c>
      <c r="I21" s="6" t="s">
        <v>59</v>
      </c>
      <c r="J21" s="9">
        <v>600</v>
      </c>
      <c r="K21" s="6">
        <v>41</v>
      </c>
      <c r="L21" s="6">
        <v>1</v>
      </c>
      <c r="M21" s="10">
        <f t="shared" si="0"/>
        <v>600</v>
      </c>
    </row>
    <row r="22" spans="1:13" s="5" customFormat="1" ht="90.95" customHeight="1">
      <c r="A22" s="12"/>
      <c r="B22" s="6" t="s">
        <v>12</v>
      </c>
      <c r="C22" s="6" t="s">
        <v>61</v>
      </c>
      <c r="D22" s="7">
        <v>3664247695596</v>
      </c>
      <c r="E22" s="6" t="s">
        <v>62</v>
      </c>
      <c r="F22" s="6" t="s">
        <v>63</v>
      </c>
      <c r="G22" s="6" t="s">
        <v>58</v>
      </c>
      <c r="H22" s="6" t="s">
        <v>15</v>
      </c>
      <c r="I22" s="6" t="s">
        <v>64</v>
      </c>
      <c r="J22" s="9">
        <v>500</v>
      </c>
      <c r="K22" s="6">
        <v>41</v>
      </c>
      <c r="L22" s="6">
        <v>1</v>
      </c>
      <c r="M22" s="10">
        <f t="shared" si="0"/>
        <v>500</v>
      </c>
    </row>
    <row r="23" spans="1:13" s="5" customFormat="1" ht="90.95" customHeight="1">
      <c r="A23" s="12"/>
      <c r="B23" s="6" t="s">
        <v>12</v>
      </c>
      <c r="C23" s="6" t="s">
        <v>61</v>
      </c>
      <c r="D23" s="7">
        <v>3664247695596</v>
      </c>
      <c r="E23" s="6" t="s">
        <v>62</v>
      </c>
      <c r="F23" s="6" t="s">
        <v>63</v>
      </c>
      <c r="G23" s="6" t="s">
        <v>58</v>
      </c>
      <c r="H23" s="6" t="s">
        <v>15</v>
      </c>
      <c r="I23" s="6" t="s">
        <v>64</v>
      </c>
      <c r="J23" s="9">
        <v>500</v>
      </c>
      <c r="K23" s="6">
        <v>42</v>
      </c>
      <c r="L23" s="6">
        <v>1</v>
      </c>
      <c r="M23" s="10">
        <f>L23*J23</f>
        <v>500</v>
      </c>
    </row>
    <row r="24" spans="1:13" s="5" customFormat="1" ht="90.95" customHeight="1">
      <c r="A24" s="11"/>
      <c r="B24" s="6" t="s">
        <v>12</v>
      </c>
      <c r="C24" s="6" t="s">
        <v>65</v>
      </c>
      <c r="D24" s="7">
        <v>3664247697156</v>
      </c>
      <c r="E24" s="6" t="s">
        <v>66</v>
      </c>
      <c r="F24" s="8"/>
      <c r="G24" s="6" t="s">
        <v>58</v>
      </c>
      <c r="H24" s="6" t="s">
        <v>15</v>
      </c>
      <c r="I24" s="6" t="s">
        <v>67</v>
      </c>
      <c r="J24" s="9">
        <v>500</v>
      </c>
      <c r="K24" s="6">
        <v>40</v>
      </c>
      <c r="L24" s="6">
        <v>1</v>
      </c>
      <c r="M24" s="10">
        <f t="shared" si="0"/>
        <v>500</v>
      </c>
    </row>
    <row r="25" spans="1:13" s="5" customFormat="1" ht="90.95" customHeight="1">
      <c r="A25" s="11"/>
      <c r="B25" s="6" t="s">
        <v>12</v>
      </c>
      <c r="C25" s="6" t="s">
        <v>68</v>
      </c>
      <c r="D25" s="7">
        <v>3664247947893</v>
      </c>
      <c r="E25" s="6" t="s">
        <v>69</v>
      </c>
      <c r="F25" s="6" t="s">
        <v>21</v>
      </c>
      <c r="G25" s="6" t="s">
        <v>14</v>
      </c>
      <c r="H25" s="6" t="s">
        <v>15</v>
      </c>
      <c r="I25" s="6" t="s">
        <v>70</v>
      </c>
      <c r="J25" s="9">
        <v>550</v>
      </c>
      <c r="K25" s="6">
        <v>34.5</v>
      </c>
      <c r="L25" s="6">
        <v>12</v>
      </c>
      <c r="M25" s="10">
        <f>L25*J25</f>
        <v>6600</v>
      </c>
    </row>
    <row r="26" spans="1:13" s="5" customFormat="1" ht="90.95" customHeight="1">
      <c r="A26" s="11"/>
      <c r="B26" s="6" t="s">
        <v>12</v>
      </c>
      <c r="C26" s="6" t="s">
        <v>68</v>
      </c>
      <c r="D26" s="7">
        <v>3664247947893</v>
      </c>
      <c r="E26" s="6" t="s">
        <v>69</v>
      </c>
      <c r="F26" s="6" t="s">
        <v>21</v>
      </c>
      <c r="G26" s="6" t="s">
        <v>14</v>
      </c>
      <c r="H26" s="6" t="s">
        <v>15</v>
      </c>
      <c r="I26" s="6" t="s">
        <v>70</v>
      </c>
      <c r="J26" s="9">
        <v>550</v>
      </c>
      <c r="K26" s="6">
        <v>36</v>
      </c>
      <c r="L26" s="6">
        <v>12</v>
      </c>
      <c r="M26" s="10">
        <f t="shared" si="0"/>
        <v>6600</v>
      </c>
    </row>
    <row r="27" spans="1:13" s="5" customFormat="1" ht="90.95" customHeight="1">
      <c r="A27" s="11"/>
      <c r="B27" s="6" t="s">
        <v>12</v>
      </c>
      <c r="C27" s="6" t="s">
        <v>71</v>
      </c>
      <c r="D27" s="7">
        <v>3664247923903</v>
      </c>
      <c r="E27" s="6" t="s">
        <v>69</v>
      </c>
      <c r="F27" s="6" t="s">
        <v>21</v>
      </c>
      <c r="G27" s="6" t="s">
        <v>14</v>
      </c>
      <c r="H27" s="6" t="s">
        <v>15</v>
      </c>
      <c r="I27" s="6" t="s">
        <v>70</v>
      </c>
      <c r="J27" s="9">
        <v>550</v>
      </c>
      <c r="K27" s="6">
        <v>37</v>
      </c>
      <c r="L27" s="6">
        <v>1</v>
      </c>
      <c r="M27" s="10">
        <f t="shared" si="0"/>
        <v>550</v>
      </c>
    </row>
    <row r="28" spans="1:13" s="5" customFormat="1" ht="90.95" customHeight="1">
      <c r="A28" s="11"/>
      <c r="B28" s="6" t="s">
        <v>12</v>
      </c>
      <c r="C28" s="6" t="s">
        <v>72</v>
      </c>
      <c r="D28" s="7">
        <v>3665724057234</v>
      </c>
      <c r="E28" s="6" t="s">
        <v>73</v>
      </c>
      <c r="F28" s="8"/>
      <c r="G28" s="6" t="s">
        <v>14</v>
      </c>
      <c r="H28" s="6" t="s">
        <v>15</v>
      </c>
      <c r="I28" s="6" t="s">
        <v>74</v>
      </c>
      <c r="J28" s="9">
        <v>500</v>
      </c>
      <c r="K28" s="6">
        <v>37.5</v>
      </c>
      <c r="L28" s="6">
        <v>1</v>
      </c>
      <c r="M28" s="10">
        <f t="shared" si="0"/>
        <v>500</v>
      </c>
    </row>
    <row r="29" spans="1:13" s="5" customFormat="1" ht="90.95" customHeight="1">
      <c r="A29" s="12"/>
      <c r="B29" s="6" t="s">
        <v>12</v>
      </c>
      <c r="C29" s="6" t="s">
        <v>75</v>
      </c>
      <c r="D29" s="7">
        <v>3665724139695</v>
      </c>
      <c r="E29" s="6" t="s">
        <v>76</v>
      </c>
      <c r="F29" s="8"/>
      <c r="G29" s="6" t="s">
        <v>14</v>
      </c>
      <c r="H29" s="6" t="s">
        <v>15</v>
      </c>
      <c r="I29" s="6" t="s">
        <v>77</v>
      </c>
      <c r="J29" s="9">
        <v>500</v>
      </c>
      <c r="K29" s="6">
        <v>39</v>
      </c>
      <c r="L29" s="6">
        <v>1</v>
      </c>
      <c r="M29" s="10">
        <f t="shared" si="0"/>
        <v>500</v>
      </c>
    </row>
    <row r="30" spans="1:13" s="5" customFormat="1" ht="90.95" customHeight="1">
      <c r="A30" s="12"/>
      <c r="B30" s="6" t="s">
        <v>12</v>
      </c>
      <c r="C30" s="6" t="s">
        <v>78</v>
      </c>
      <c r="D30" s="7">
        <v>3665724424425</v>
      </c>
      <c r="E30" s="6" t="s">
        <v>79</v>
      </c>
      <c r="F30" s="6" t="s">
        <v>21</v>
      </c>
      <c r="G30" s="6" t="s">
        <v>14</v>
      </c>
      <c r="H30" s="6" t="s">
        <v>15</v>
      </c>
      <c r="I30" s="6" t="s">
        <v>80</v>
      </c>
      <c r="J30" s="9">
        <v>550</v>
      </c>
      <c r="K30" s="6">
        <v>34</v>
      </c>
      <c r="L30" s="6">
        <v>3</v>
      </c>
      <c r="M30" s="10">
        <f t="shared" si="0"/>
        <v>1650</v>
      </c>
    </row>
    <row r="31" spans="1:13" s="5" customFormat="1" ht="90.95" customHeight="1">
      <c r="A31" s="11"/>
      <c r="B31" s="6" t="s">
        <v>12</v>
      </c>
      <c r="C31" s="6" t="s">
        <v>81</v>
      </c>
      <c r="D31" s="7">
        <v>3665724425224</v>
      </c>
      <c r="E31" s="6" t="s">
        <v>79</v>
      </c>
      <c r="F31" s="6" t="s">
        <v>21</v>
      </c>
      <c r="G31" s="6" t="s">
        <v>14</v>
      </c>
      <c r="H31" s="6" t="s">
        <v>15</v>
      </c>
      <c r="I31" s="6" t="s">
        <v>80</v>
      </c>
      <c r="J31" s="9">
        <v>550</v>
      </c>
      <c r="K31" s="6">
        <v>34.5</v>
      </c>
      <c r="L31" s="6">
        <v>4</v>
      </c>
      <c r="M31" s="10">
        <f t="shared" si="0"/>
        <v>2200</v>
      </c>
    </row>
    <row r="32" spans="1:13" s="5" customFormat="1" ht="90.95" customHeight="1">
      <c r="A32" s="11"/>
      <c r="B32" s="6" t="s">
        <v>12</v>
      </c>
      <c r="C32" s="6" t="s">
        <v>82</v>
      </c>
      <c r="D32" s="7">
        <v>3665724405738</v>
      </c>
      <c r="E32" s="6" t="s">
        <v>79</v>
      </c>
      <c r="F32" s="6" t="s">
        <v>21</v>
      </c>
      <c r="G32" s="6" t="s">
        <v>14</v>
      </c>
      <c r="H32" s="6" t="s">
        <v>15</v>
      </c>
      <c r="I32" s="6" t="s">
        <v>80</v>
      </c>
      <c r="J32" s="9">
        <v>550</v>
      </c>
      <c r="K32" s="6">
        <v>35</v>
      </c>
      <c r="L32" s="6">
        <v>6</v>
      </c>
      <c r="M32" s="10">
        <f t="shared" si="0"/>
        <v>3300</v>
      </c>
    </row>
    <row r="33" spans="1:13" s="5" customFormat="1" ht="90.95" customHeight="1">
      <c r="A33" s="11"/>
      <c r="B33" s="6" t="s">
        <v>12</v>
      </c>
      <c r="C33" s="6" t="s">
        <v>83</v>
      </c>
      <c r="D33" s="7">
        <v>3665724408388</v>
      </c>
      <c r="E33" s="6" t="s">
        <v>79</v>
      </c>
      <c r="F33" s="6" t="s">
        <v>21</v>
      </c>
      <c r="G33" s="6" t="s">
        <v>14</v>
      </c>
      <c r="H33" s="6" t="s">
        <v>15</v>
      </c>
      <c r="I33" s="6" t="s">
        <v>80</v>
      </c>
      <c r="J33" s="9">
        <v>550</v>
      </c>
      <c r="K33" s="6">
        <v>35.5</v>
      </c>
      <c r="L33" s="6">
        <v>4</v>
      </c>
      <c r="M33" s="10">
        <f t="shared" si="0"/>
        <v>2200</v>
      </c>
    </row>
    <row r="34" spans="1:13" s="5" customFormat="1" ht="90.95" customHeight="1">
      <c r="A34" s="11"/>
      <c r="B34" s="6" t="s">
        <v>12</v>
      </c>
      <c r="C34" s="6" t="s">
        <v>84</v>
      </c>
      <c r="D34" s="7">
        <v>3665724403147</v>
      </c>
      <c r="E34" s="6" t="s">
        <v>79</v>
      </c>
      <c r="F34" s="6" t="s">
        <v>21</v>
      </c>
      <c r="G34" s="6" t="s">
        <v>14</v>
      </c>
      <c r="H34" s="6" t="s">
        <v>15</v>
      </c>
      <c r="I34" s="6" t="s">
        <v>80</v>
      </c>
      <c r="J34" s="9">
        <v>550</v>
      </c>
      <c r="K34" s="6">
        <v>36</v>
      </c>
      <c r="L34" s="6">
        <v>10</v>
      </c>
      <c r="M34" s="10">
        <f t="shared" si="0"/>
        <v>5500</v>
      </c>
    </row>
    <row r="35" spans="1:13" s="5" customFormat="1" ht="90.95" customHeight="1">
      <c r="A35" s="11"/>
      <c r="B35" s="6" t="s">
        <v>12</v>
      </c>
      <c r="C35" s="6" t="s">
        <v>85</v>
      </c>
      <c r="D35" s="7">
        <v>3665724403161</v>
      </c>
      <c r="E35" s="6" t="s">
        <v>79</v>
      </c>
      <c r="F35" s="6" t="s">
        <v>21</v>
      </c>
      <c r="G35" s="6" t="s">
        <v>14</v>
      </c>
      <c r="H35" s="6" t="s">
        <v>15</v>
      </c>
      <c r="I35" s="6" t="s">
        <v>80</v>
      </c>
      <c r="J35" s="9">
        <v>550</v>
      </c>
      <c r="K35" s="6">
        <v>37</v>
      </c>
      <c r="L35" s="6">
        <v>5</v>
      </c>
      <c r="M35" s="10">
        <f t="shared" si="0"/>
        <v>2750</v>
      </c>
    </row>
    <row r="36" spans="1:13" s="5" customFormat="1" ht="90.95" customHeight="1">
      <c r="A36" s="11"/>
      <c r="B36" s="6" t="s">
        <v>12</v>
      </c>
      <c r="C36" s="6" t="s">
        <v>86</v>
      </c>
      <c r="D36" s="7">
        <v>3665724403185</v>
      </c>
      <c r="E36" s="6" t="s">
        <v>79</v>
      </c>
      <c r="F36" s="6" t="s">
        <v>21</v>
      </c>
      <c r="G36" s="6" t="s">
        <v>14</v>
      </c>
      <c r="H36" s="6" t="s">
        <v>15</v>
      </c>
      <c r="I36" s="6" t="s">
        <v>80</v>
      </c>
      <c r="J36" s="9">
        <v>550</v>
      </c>
      <c r="K36" s="6">
        <v>38</v>
      </c>
      <c r="L36" s="6">
        <v>14</v>
      </c>
      <c r="M36" s="10">
        <f t="shared" si="0"/>
        <v>7700</v>
      </c>
    </row>
    <row r="37" spans="1:13" s="5" customFormat="1" ht="90.95" customHeight="1">
      <c r="A37" s="11"/>
      <c r="B37" s="6" t="s">
        <v>12</v>
      </c>
      <c r="C37" s="6" t="s">
        <v>87</v>
      </c>
      <c r="D37" s="7">
        <v>3665724403222</v>
      </c>
      <c r="E37" s="6" t="s">
        <v>79</v>
      </c>
      <c r="F37" s="6" t="s">
        <v>21</v>
      </c>
      <c r="G37" s="6" t="s">
        <v>14</v>
      </c>
      <c r="H37" s="6" t="s">
        <v>15</v>
      </c>
      <c r="I37" s="6" t="s">
        <v>80</v>
      </c>
      <c r="J37" s="9">
        <v>550</v>
      </c>
      <c r="K37" s="6">
        <v>40</v>
      </c>
      <c r="L37" s="6">
        <v>2</v>
      </c>
      <c r="M37" s="10">
        <f t="shared" si="0"/>
        <v>1100</v>
      </c>
    </row>
    <row r="38" spans="1:13" s="5" customFormat="1" ht="90.95" customHeight="1">
      <c r="A38" s="12"/>
      <c r="B38" s="6" t="s">
        <v>12</v>
      </c>
      <c r="C38" s="6" t="s">
        <v>88</v>
      </c>
      <c r="D38" s="7">
        <v>3664247861656</v>
      </c>
      <c r="E38" s="6" t="s">
        <v>89</v>
      </c>
      <c r="F38" s="6" t="s">
        <v>63</v>
      </c>
      <c r="G38" s="6" t="s">
        <v>14</v>
      </c>
      <c r="H38" s="6" t="s">
        <v>90</v>
      </c>
      <c r="I38" s="6" t="s">
        <v>91</v>
      </c>
      <c r="J38" s="9">
        <v>400</v>
      </c>
      <c r="K38" s="6" t="s">
        <v>24</v>
      </c>
      <c r="L38" s="6">
        <v>2</v>
      </c>
      <c r="M38" s="10">
        <f t="shared" si="0"/>
        <v>800</v>
      </c>
    </row>
    <row r="39" spans="1:13" s="5" customFormat="1" ht="90.95" customHeight="1">
      <c r="A39" s="12"/>
      <c r="B39" s="6" t="s">
        <v>12</v>
      </c>
      <c r="C39" s="6" t="s">
        <v>92</v>
      </c>
      <c r="D39" s="7">
        <v>3664247730914</v>
      </c>
      <c r="E39" s="6" t="s">
        <v>93</v>
      </c>
      <c r="F39" s="6" t="s">
        <v>94</v>
      </c>
      <c r="G39" s="6" t="s">
        <v>14</v>
      </c>
      <c r="H39" s="6" t="s">
        <v>22</v>
      </c>
      <c r="I39" s="6" t="s">
        <v>95</v>
      </c>
      <c r="J39" s="9">
        <v>1140</v>
      </c>
      <c r="K39" s="6" t="s">
        <v>24</v>
      </c>
      <c r="L39" s="6">
        <v>1</v>
      </c>
      <c r="M39" s="10">
        <f t="shared" si="0"/>
        <v>1140</v>
      </c>
    </row>
    <row r="40" spans="1:13" s="5" customFormat="1" ht="90.95" customHeight="1">
      <c r="A40" s="12"/>
      <c r="B40" s="6" t="s">
        <v>12</v>
      </c>
      <c r="C40" s="6" t="s">
        <v>96</v>
      </c>
      <c r="D40" s="7">
        <v>3664247784290</v>
      </c>
      <c r="E40" s="6" t="s">
        <v>97</v>
      </c>
      <c r="F40" s="6" t="s">
        <v>21</v>
      </c>
      <c r="G40" s="6" t="s">
        <v>14</v>
      </c>
      <c r="H40" s="6" t="s">
        <v>15</v>
      </c>
      <c r="I40" s="6" t="s">
        <v>98</v>
      </c>
      <c r="J40" s="9">
        <v>600</v>
      </c>
      <c r="K40" s="6">
        <v>34</v>
      </c>
      <c r="L40" s="6">
        <v>2</v>
      </c>
      <c r="M40" s="10">
        <f t="shared" si="0"/>
        <v>1200</v>
      </c>
    </row>
    <row r="41" spans="1:13" s="5" customFormat="1" ht="90.95" customHeight="1">
      <c r="A41" s="12"/>
      <c r="B41" s="6" t="s">
        <v>12</v>
      </c>
      <c r="C41" s="6" t="s">
        <v>99</v>
      </c>
      <c r="D41" s="7">
        <v>3664247784412</v>
      </c>
      <c r="E41" s="6" t="s">
        <v>97</v>
      </c>
      <c r="F41" s="6" t="s">
        <v>21</v>
      </c>
      <c r="G41" s="6" t="s">
        <v>14</v>
      </c>
      <c r="H41" s="6" t="s">
        <v>15</v>
      </c>
      <c r="I41" s="6" t="s">
        <v>98</v>
      </c>
      <c r="J41" s="9">
        <v>600</v>
      </c>
      <c r="K41" s="6">
        <v>34.5</v>
      </c>
      <c r="L41" s="6">
        <v>1</v>
      </c>
      <c r="M41" s="10">
        <f t="shared" si="0"/>
        <v>600</v>
      </c>
    </row>
    <row r="42" spans="1:13" s="5" customFormat="1" ht="90.95" customHeight="1">
      <c r="A42" s="12"/>
      <c r="B42" s="6" t="s">
        <v>12</v>
      </c>
      <c r="C42" s="6" t="s">
        <v>100</v>
      </c>
      <c r="D42" s="7">
        <v>3664247749107</v>
      </c>
      <c r="E42" s="6" t="s">
        <v>97</v>
      </c>
      <c r="F42" s="6" t="s">
        <v>21</v>
      </c>
      <c r="G42" s="6" t="s">
        <v>14</v>
      </c>
      <c r="H42" s="6" t="s">
        <v>15</v>
      </c>
      <c r="I42" s="6" t="s">
        <v>98</v>
      </c>
      <c r="J42" s="9">
        <v>600</v>
      </c>
      <c r="K42" s="6">
        <v>35</v>
      </c>
      <c r="L42" s="6">
        <v>5</v>
      </c>
      <c r="M42" s="10">
        <f t="shared" si="0"/>
        <v>3000</v>
      </c>
    </row>
    <row r="43" spans="1:13" s="5" customFormat="1" ht="90.95" customHeight="1">
      <c r="A43" s="12"/>
      <c r="B43" s="6" t="s">
        <v>12</v>
      </c>
      <c r="C43" s="6" t="s">
        <v>101</v>
      </c>
      <c r="D43" s="7">
        <v>3664247749114</v>
      </c>
      <c r="E43" s="6" t="s">
        <v>97</v>
      </c>
      <c r="F43" s="6" t="s">
        <v>21</v>
      </c>
      <c r="G43" s="6" t="s">
        <v>14</v>
      </c>
      <c r="H43" s="6" t="s">
        <v>15</v>
      </c>
      <c r="I43" s="6" t="s">
        <v>98</v>
      </c>
      <c r="J43" s="9">
        <v>600</v>
      </c>
      <c r="K43" s="6">
        <v>35.5</v>
      </c>
      <c r="L43" s="6">
        <v>5</v>
      </c>
      <c r="M43" s="10">
        <f t="shared" si="0"/>
        <v>3000</v>
      </c>
    </row>
    <row r="44" spans="1:13" s="5" customFormat="1" ht="90.95" customHeight="1">
      <c r="A44" s="12"/>
      <c r="B44" s="6" t="s">
        <v>12</v>
      </c>
      <c r="C44" s="6" t="s">
        <v>102</v>
      </c>
      <c r="D44" s="7">
        <v>3664247749121</v>
      </c>
      <c r="E44" s="6" t="s">
        <v>97</v>
      </c>
      <c r="F44" s="6" t="s">
        <v>21</v>
      </c>
      <c r="G44" s="6" t="s">
        <v>14</v>
      </c>
      <c r="H44" s="6" t="s">
        <v>15</v>
      </c>
      <c r="I44" s="6" t="s">
        <v>98</v>
      </c>
      <c r="J44" s="9">
        <v>600</v>
      </c>
      <c r="K44" s="6">
        <v>36</v>
      </c>
      <c r="L44" s="6">
        <v>5</v>
      </c>
      <c r="M44" s="10">
        <f t="shared" si="0"/>
        <v>3000</v>
      </c>
    </row>
    <row r="45" spans="1:13" s="5" customFormat="1" ht="90.95" customHeight="1">
      <c r="A45" s="12"/>
      <c r="B45" s="6" t="s">
        <v>12</v>
      </c>
      <c r="C45" s="6" t="s">
        <v>103</v>
      </c>
      <c r="D45" s="7">
        <v>3664247749596</v>
      </c>
      <c r="E45" s="6" t="s">
        <v>104</v>
      </c>
      <c r="F45" s="6" t="s">
        <v>21</v>
      </c>
      <c r="G45" s="6" t="s">
        <v>14</v>
      </c>
      <c r="H45" s="6" t="s">
        <v>15</v>
      </c>
      <c r="I45" s="6" t="s">
        <v>105</v>
      </c>
      <c r="J45" s="9">
        <v>600</v>
      </c>
      <c r="K45" s="6">
        <v>35</v>
      </c>
      <c r="L45" s="6">
        <v>2</v>
      </c>
      <c r="M45" s="10">
        <f t="shared" si="0"/>
        <v>1200</v>
      </c>
    </row>
    <row r="46" spans="1:13" s="5" customFormat="1" ht="90.95" customHeight="1">
      <c r="A46" s="12"/>
      <c r="B46" s="6" t="s">
        <v>12</v>
      </c>
      <c r="C46" s="6" t="s">
        <v>106</v>
      </c>
      <c r="D46" s="7">
        <v>3664247749626</v>
      </c>
      <c r="E46" s="6" t="s">
        <v>104</v>
      </c>
      <c r="F46" s="6" t="s">
        <v>21</v>
      </c>
      <c r="G46" s="6" t="s">
        <v>14</v>
      </c>
      <c r="H46" s="6" t="s">
        <v>15</v>
      </c>
      <c r="I46" s="6" t="s">
        <v>105</v>
      </c>
      <c r="J46" s="9">
        <v>600</v>
      </c>
      <c r="K46" s="6">
        <v>36.5</v>
      </c>
      <c r="L46" s="6">
        <v>1</v>
      </c>
      <c r="M46" s="10">
        <f t="shared" si="0"/>
        <v>600</v>
      </c>
    </row>
    <row r="47" spans="1:13" s="5" customFormat="1" ht="90.95" customHeight="1">
      <c r="A47" s="12"/>
      <c r="B47" s="6" t="s">
        <v>12</v>
      </c>
      <c r="C47" s="6" t="s">
        <v>107</v>
      </c>
      <c r="D47" s="7">
        <v>3664247749657</v>
      </c>
      <c r="E47" s="6" t="s">
        <v>104</v>
      </c>
      <c r="F47" s="6" t="s">
        <v>21</v>
      </c>
      <c r="G47" s="6" t="s">
        <v>14</v>
      </c>
      <c r="H47" s="6" t="s">
        <v>15</v>
      </c>
      <c r="I47" s="6" t="s">
        <v>105</v>
      </c>
      <c r="J47" s="9">
        <v>600</v>
      </c>
      <c r="K47" s="6">
        <v>37</v>
      </c>
      <c r="L47" s="6">
        <v>1</v>
      </c>
      <c r="M47" s="10">
        <f>L47*J47</f>
        <v>600</v>
      </c>
    </row>
    <row r="48" spans="1:13" s="5" customFormat="1" ht="90.95" customHeight="1">
      <c r="A48" s="12"/>
      <c r="B48" s="6" t="s">
        <v>12</v>
      </c>
      <c r="C48" s="6" t="s">
        <v>107</v>
      </c>
      <c r="D48" s="7">
        <v>3664247749657</v>
      </c>
      <c r="E48" s="6" t="s">
        <v>104</v>
      </c>
      <c r="F48" s="6" t="s">
        <v>21</v>
      </c>
      <c r="G48" s="6" t="s">
        <v>14</v>
      </c>
      <c r="H48" s="6" t="s">
        <v>15</v>
      </c>
      <c r="I48" s="6" t="s">
        <v>105</v>
      </c>
      <c r="J48" s="9">
        <v>600</v>
      </c>
      <c r="K48" s="6">
        <v>38</v>
      </c>
      <c r="L48" s="6">
        <v>1</v>
      </c>
      <c r="M48" s="10">
        <f t="shared" si="0"/>
        <v>600</v>
      </c>
    </row>
    <row r="49" spans="1:13" s="5" customFormat="1" ht="90.95" customHeight="1">
      <c r="A49" s="12"/>
      <c r="B49" s="6" t="s">
        <v>12</v>
      </c>
      <c r="C49" s="6" t="s">
        <v>108</v>
      </c>
      <c r="D49" s="7">
        <v>3664247920087</v>
      </c>
      <c r="E49" s="6" t="s">
        <v>109</v>
      </c>
      <c r="F49" s="6" t="s">
        <v>94</v>
      </c>
      <c r="G49" s="6" t="s">
        <v>14</v>
      </c>
      <c r="H49" s="6" t="s">
        <v>22</v>
      </c>
      <c r="I49" s="6" t="s">
        <v>110</v>
      </c>
      <c r="J49" s="9">
        <v>2040</v>
      </c>
      <c r="K49" s="6" t="s">
        <v>24</v>
      </c>
      <c r="L49" s="6">
        <v>1</v>
      </c>
      <c r="M49" s="10">
        <f t="shared" si="0"/>
        <v>2040</v>
      </c>
    </row>
    <row r="50" spans="1:13" s="5" customFormat="1" ht="90.95" customHeight="1">
      <c r="A50" s="12"/>
      <c r="B50" s="6" t="s">
        <v>12</v>
      </c>
      <c r="C50" s="6" t="s">
        <v>111</v>
      </c>
      <c r="D50" s="7">
        <v>3664247980418</v>
      </c>
      <c r="E50" s="6" t="s">
        <v>112</v>
      </c>
      <c r="F50" s="6" t="s">
        <v>21</v>
      </c>
      <c r="G50" s="6" t="s">
        <v>14</v>
      </c>
      <c r="H50" s="6" t="s">
        <v>113</v>
      </c>
      <c r="I50" s="6" t="s">
        <v>114</v>
      </c>
      <c r="J50" s="9">
        <v>570</v>
      </c>
      <c r="K50" s="6">
        <v>34</v>
      </c>
      <c r="L50" s="6">
        <v>2</v>
      </c>
      <c r="M50" s="10">
        <f t="shared" si="0"/>
        <v>1140</v>
      </c>
    </row>
    <row r="51" spans="1:13" s="5" customFormat="1" ht="90.95" customHeight="1">
      <c r="A51" s="12"/>
      <c r="B51" s="6" t="s">
        <v>12</v>
      </c>
      <c r="C51" s="6" t="s">
        <v>115</v>
      </c>
      <c r="D51" s="7">
        <v>3664247980425</v>
      </c>
      <c r="E51" s="6" t="s">
        <v>112</v>
      </c>
      <c r="F51" s="6" t="s">
        <v>21</v>
      </c>
      <c r="G51" s="6" t="s">
        <v>14</v>
      </c>
      <c r="H51" s="6" t="s">
        <v>113</v>
      </c>
      <c r="I51" s="6" t="s">
        <v>114</v>
      </c>
      <c r="J51" s="9">
        <v>570</v>
      </c>
      <c r="K51" s="6">
        <v>34.5</v>
      </c>
      <c r="L51" s="6">
        <v>2</v>
      </c>
      <c r="M51" s="10">
        <f t="shared" si="0"/>
        <v>1140</v>
      </c>
    </row>
    <row r="52" spans="1:13" s="5" customFormat="1" ht="90.95" customHeight="1">
      <c r="A52" s="12"/>
      <c r="B52" s="6" t="s">
        <v>12</v>
      </c>
      <c r="C52" s="6" t="s">
        <v>116</v>
      </c>
      <c r="D52" s="7">
        <v>3664247934107</v>
      </c>
      <c r="E52" s="6" t="s">
        <v>112</v>
      </c>
      <c r="F52" s="6" t="s">
        <v>21</v>
      </c>
      <c r="G52" s="6" t="s">
        <v>14</v>
      </c>
      <c r="H52" s="6" t="s">
        <v>113</v>
      </c>
      <c r="I52" s="6" t="s">
        <v>114</v>
      </c>
      <c r="J52" s="9">
        <v>570</v>
      </c>
      <c r="K52" s="6">
        <v>35</v>
      </c>
      <c r="L52" s="6">
        <v>75</v>
      </c>
      <c r="M52" s="10">
        <f t="shared" si="0"/>
        <v>42750</v>
      </c>
    </row>
    <row r="53" spans="1:13" s="5" customFormat="1" ht="90.95" customHeight="1">
      <c r="A53" s="12"/>
      <c r="B53" s="6" t="s">
        <v>12</v>
      </c>
      <c r="C53" s="6" t="s">
        <v>117</v>
      </c>
      <c r="D53" s="7">
        <v>3664247955492</v>
      </c>
      <c r="E53" s="6" t="s">
        <v>112</v>
      </c>
      <c r="F53" s="6" t="s">
        <v>21</v>
      </c>
      <c r="G53" s="6" t="s">
        <v>14</v>
      </c>
      <c r="H53" s="6" t="s">
        <v>113</v>
      </c>
      <c r="I53" s="6" t="s">
        <v>114</v>
      </c>
      <c r="J53" s="9">
        <v>570</v>
      </c>
      <c r="K53" s="6">
        <v>35.5</v>
      </c>
      <c r="L53" s="6">
        <v>17</v>
      </c>
      <c r="M53" s="10">
        <f t="shared" si="0"/>
        <v>9690</v>
      </c>
    </row>
    <row r="54" spans="1:13" s="5" customFormat="1" ht="90.95" customHeight="1">
      <c r="A54" s="12"/>
      <c r="B54" s="6" t="s">
        <v>12</v>
      </c>
      <c r="C54" s="6" t="s">
        <v>118</v>
      </c>
      <c r="D54" s="7">
        <v>3664247923408</v>
      </c>
      <c r="E54" s="6" t="s">
        <v>112</v>
      </c>
      <c r="F54" s="6" t="s">
        <v>21</v>
      </c>
      <c r="G54" s="6" t="s">
        <v>14</v>
      </c>
      <c r="H54" s="6" t="s">
        <v>113</v>
      </c>
      <c r="I54" s="6" t="s">
        <v>114</v>
      </c>
      <c r="J54" s="9">
        <v>570</v>
      </c>
      <c r="K54" s="6">
        <v>36</v>
      </c>
      <c r="L54" s="6">
        <v>75</v>
      </c>
      <c r="M54" s="10">
        <f t="shared" si="0"/>
        <v>42750</v>
      </c>
    </row>
    <row r="55" spans="1:13" s="5" customFormat="1" ht="90.95" customHeight="1">
      <c r="A55" s="12"/>
      <c r="B55" s="6" t="s">
        <v>12</v>
      </c>
      <c r="C55" s="6" t="s">
        <v>119</v>
      </c>
      <c r="D55" s="7">
        <v>3664247923422</v>
      </c>
      <c r="E55" s="6" t="s">
        <v>112</v>
      </c>
      <c r="F55" s="6" t="s">
        <v>21</v>
      </c>
      <c r="G55" s="6" t="s">
        <v>14</v>
      </c>
      <c r="H55" s="6" t="s">
        <v>113</v>
      </c>
      <c r="I55" s="6" t="s">
        <v>114</v>
      </c>
      <c r="J55" s="9">
        <v>570</v>
      </c>
      <c r="K55" s="6">
        <v>37</v>
      </c>
      <c r="L55" s="6">
        <v>64</v>
      </c>
      <c r="M55" s="10">
        <f t="shared" si="0"/>
        <v>36480</v>
      </c>
    </row>
    <row r="56" spans="1:13" s="5" customFormat="1" ht="90.95" customHeight="1">
      <c r="A56" s="12"/>
      <c r="B56" s="6" t="s">
        <v>12</v>
      </c>
      <c r="C56" s="6" t="s">
        <v>120</v>
      </c>
      <c r="D56" s="7">
        <v>3664247923446</v>
      </c>
      <c r="E56" s="6" t="s">
        <v>112</v>
      </c>
      <c r="F56" s="6" t="s">
        <v>21</v>
      </c>
      <c r="G56" s="6" t="s">
        <v>14</v>
      </c>
      <c r="H56" s="6" t="s">
        <v>113</v>
      </c>
      <c r="I56" s="6" t="s">
        <v>114</v>
      </c>
      <c r="J56" s="9">
        <v>570</v>
      </c>
      <c r="K56" s="6">
        <v>38</v>
      </c>
      <c r="L56" s="6">
        <v>97</v>
      </c>
      <c r="M56" s="10">
        <f t="shared" si="0"/>
        <v>55290</v>
      </c>
    </row>
    <row r="57" spans="1:13" s="5" customFormat="1" ht="90.95" customHeight="1">
      <c r="A57" s="12"/>
      <c r="B57" s="6" t="s">
        <v>12</v>
      </c>
      <c r="C57" s="6" t="s">
        <v>121</v>
      </c>
      <c r="D57" s="7">
        <v>3664247923453</v>
      </c>
      <c r="E57" s="6" t="s">
        <v>112</v>
      </c>
      <c r="F57" s="6" t="s">
        <v>21</v>
      </c>
      <c r="G57" s="6" t="s">
        <v>14</v>
      </c>
      <c r="H57" s="6" t="s">
        <v>113</v>
      </c>
      <c r="I57" s="6" t="s">
        <v>114</v>
      </c>
      <c r="J57" s="9">
        <v>570</v>
      </c>
      <c r="K57" s="6">
        <v>38.5</v>
      </c>
      <c r="L57" s="6">
        <v>23</v>
      </c>
      <c r="M57" s="10">
        <f t="shared" si="0"/>
        <v>13110</v>
      </c>
    </row>
    <row r="58" spans="1:13" s="5" customFormat="1" ht="90.95" customHeight="1">
      <c r="A58" s="12"/>
      <c r="B58" s="6" t="s">
        <v>12</v>
      </c>
      <c r="C58" s="6" t="s">
        <v>122</v>
      </c>
      <c r="D58" s="7">
        <v>3664247923460</v>
      </c>
      <c r="E58" s="6" t="s">
        <v>112</v>
      </c>
      <c r="F58" s="6" t="s">
        <v>21</v>
      </c>
      <c r="G58" s="6" t="s">
        <v>14</v>
      </c>
      <c r="H58" s="6" t="s">
        <v>113</v>
      </c>
      <c r="I58" s="6" t="s">
        <v>114</v>
      </c>
      <c r="J58" s="9">
        <v>570</v>
      </c>
      <c r="K58" s="6">
        <v>39</v>
      </c>
      <c r="L58" s="6">
        <v>30</v>
      </c>
      <c r="M58" s="10">
        <f t="shared" si="0"/>
        <v>17100</v>
      </c>
    </row>
    <row r="59" spans="1:13" s="5" customFormat="1" ht="90.95" customHeight="1">
      <c r="A59" s="12"/>
      <c r="B59" s="6" t="s">
        <v>12</v>
      </c>
      <c r="C59" s="6" t="s">
        <v>123</v>
      </c>
      <c r="D59" s="7">
        <v>3664247923477</v>
      </c>
      <c r="E59" s="6" t="s">
        <v>112</v>
      </c>
      <c r="F59" s="6" t="s">
        <v>21</v>
      </c>
      <c r="G59" s="6" t="s">
        <v>14</v>
      </c>
      <c r="H59" s="6" t="s">
        <v>113</v>
      </c>
      <c r="I59" s="6" t="s">
        <v>114</v>
      </c>
      <c r="J59" s="9">
        <v>570</v>
      </c>
      <c r="K59" s="6">
        <v>39.5</v>
      </c>
      <c r="L59" s="6">
        <v>12</v>
      </c>
      <c r="M59" s="10">
        <f t="shared" si="0"/>
        <v>6840</v>
      </c>
    </row>
    <row r="60" spans="1:13" s="5" customFormat="1" ht="90.95" customHeight="1">
      <c r="A60" s="12"/>
      <c r="B60" s="6" t="s">
        <v>12</v>
      </c>
      <c r="C60" s="6" t="s">
        <v>124</v>
      </c>
      <c r="D60" s="7">
        <v>3665724061927</v>
      </c>
      <c r="E60" s="6" t="s">
        <v>125</v>
      </c>
      <c r="F60" s="6" t="s">
        <v>27</v>
      </c>
      <c r="G60" s="6" t="s">
        <v>14</v>
      </c>
      <c r="H60" s="6" t="s">
        <v>15</v>
      </c>
      <c r="I60" s="6" t="s">
        <v>126</v>
      </c>
      <c r="J60" s="9">
        <v>540</v>
      </c>
      <c r="K60" s="6">
        <v>35</v>
      </c>
      <c r="L60" s="6">
        <v>40</v>
      </c>
      <c r="M60" s="10">
        <f t="shared" si="0"/>
        <v>21600</v>
      </c>
    </row>
    <row r="61" spans="1:13" s="5" customFormat="1" ht="90.95" customHeight="1">
      <c r="A61" s="12"/>
      <c r="B61" s="6" t="s">
        <v>12</v>
      </c>
      <c r="C61" s="6" t="s">
        <v>127</v>
      </c>
      <c r="D61" s="7">
        <v>3665724026995</v>
      </c>
      <c r="E61" s="6" t="s">
        <v>125</v>
      </c>
      <c r="F61" s="6" t="s">
        <v>27</v>
      </c>
      <c r="G61" s="6" t="s">
        <v>14</v>
      </c>
      <c r="H61" s="6" t="s">
        <v>15</v>
      </c>
      <c r="I61" s="6" t="s">
        <v>126</v>
      </c>
      <c r="J61" s="9">
        <v>540</v>
      </c>
      <c r="K61" s="6">
        <v>36</v>
      </c>
      <c r="L61" s="6">
        <v>5</v>
      </c>
      <c r="M61" s="10">
        <f t="shared" si="0"/>
        <v>2700</v>
      </c>
    </row>
    <row r="62" spans="1:13" s="5" customFormat="1" ht="90.95" customHeight="1">
      <c r="A62" s="12"/>
      <c r="B62" s="6" t="s">
        <v>12</v>
      </c>
      <c r="C62" s="6" t="s">
        <v>128</v>
      </c>
      <c r="D62" s="7">
        <v>3665724027008</v>
      </c>
      <c r="E62" s="6" t="s">
        <v>125</v>
      </c>
      <c r="F62" s="6" t="s">
        <v>27</v>
      </c>
      <c r="G62" s="6" t="s">
        <v>14</v>
      </c>
      <c r="H62" s="6" t="s">
        <v>15</v>
      </c>
      <c r="I62" s="6" t="s">
        <v>126</v>
      </c>
      <c r="J62" s="9">
        <v>540</v>
      </c>
      <c r="K62" s="6">
        <v>37</v>
      </c>
      <c r="L62" s="6">
        <v>2</v>
      </c>
      <c r="M62" s="10">
        <f t="shared" si="0"/>
        <v>1080</v>
      </c>
    </row>
    <row r="63" spans="1:13" s="5" customFormat="1" ht="90.95" customHeight="1">
      <c r="A63" s="12"/>
      <c r="B63" s="6" t="s">
        <v>12</v>
      </c>
      <c r="C63" s="6" t="s">
        <v>129</v>
      </c>
      <c r="D63" s="7">
        <v>3664247953023</v>
      </c>
      <c r="E63" s="6" t="s">
        <v>130</v>
      </c>
      <c r="F63" s="6" t="s">
        <v>27</v>
      </c>
      <c r="G63" s="6" t="s">
        <v>14</v>
      </c>
      <c r="H63" s="6" t="s">
        <v>15</v>
      </c>
      <c r="I63" s="6" t="s">
        <v>131</v>
      </c>
      <c r="J63" s="9">
        <v>540</v>
      </c>
      <c r="K63" s="6">
        <v>35</v>
      </c>
      <c r="L63" s="6">
        <v>1</v>
      </c>
      <c r="M63" s="10">
        <f t="shared" si="0"/>
        <v>540</v>
      </c>
    </row>
    <row r="64" spans="1:13" s="5" customFormat="1" ht="90.95" customHeight="1">
      <c r="A64" s="12"/>
      <c r="B64" s="6" t="s">
        <v>12</v>
      </c>
      <c r="C64" s="6" t="s">
        <v>132</v>
      </c>
      <c r="D64" s="7">
        <v>3664247924900</v>
      </c>
      <c r="E64" s="6" t="s">
        <v>130</v>
      </c>
      <c r="F64" s="6" t="s">
        <v>27</v>
      </c>
      <c r="G64" s="6" t="s">
        <v>14</v>
      </c>
      <c r="H64" s="6" t="s">
        <v>15</v>
      </c>
      <c r="I64" s="6" t="s">
        <v>131</v>
      </c>
      <c r="J64" s="9">
        <v>540</v>
      </c>
      <c r="K64" s="6">
        <v>36</v>
      </c>
      <c r="L64" s="6">
        <v>1</v>
      </c>
      <c r="M64" s="10">
        <f t="shared" si="0"/>
        <v>540</v>
      </c>
    </row>
    <row r="65" spans="1:13" s="5" customFormat="1" ht="90.95" customHeight="1">
      <c r="A65" s="12"/>
      <c r="B65" s="6" t="s">
        <v>12</v>
      </c>
      <c r="C65" s="6" t="s">
        <v>133</v>
      </c>
      <c r="D65" s="7">
        <v>3664247954853</v>
      </c>
      <c r="E65" s="6" t="s">
        <v>134</v>
      </c>
      <c r="F65" s="6" t="s">
        <v>27</v>
      </c>
      <c r="G65" s="6" t="s">
        <v>14</v>
      </c>
      <c r="H65" s="6" t="s">
        <v>135</v>
      </c>
      <c r="I65" s="6" t="s">
        <v>136</v>
      </c>
      <c r="J65" s="9">
        <v>1440</v>
      </c>
      <c r="K65" s="6">
        <v>36.5</v>
      </c>
      <c r="L65" s="6">
        <v>1</v>
      </c>
      <c r="M65" s="10">
        <f t="shared" si="0"/>
        <v>1440</v>
      </c>
    </row>
    <row r="66" spans="1:13" s="5" customFormat="1" ht="90.95" customHeight="1">
      <c r="A66" s="12"/>
      <c r="B66" s="6" t="s">
        <v>12</v>
      </c>
      <c r="C66" s="6" t="s">
        <v>137</v>
      </c>
      <c r="D66" s="7">
        <v>3664247954914</v>
      </c>
      <c r="E66" s="6" t="s">
        <v>134</v>
      </c>
      <c r="F66" s="6" t="s">
        <v>27</v>
      </c>
      <c r="G66" s="6" t="s">
        <v>14</v>
      </c>
      <c r="H66" s="6" t="s">
        <v>135</v>
      </c>
      <c r="I66" s="6" t="s">
        <v>136</v>
      </c>
      <c r="J66" s="9">
        <v>1440</v>
      </c>
      <c r="K66" s="6">
        <v>40</v>
      </c>
      <c r="L66" s="6">
        <v>1</v>
      </c>
      <c r="M66" s="10">
        <f t="shared" si="0"/>
        <v>1440</v>
      </c>
    </row>
    <row r="67" spans="1:13" s="5" customFormat="1" ht="90.95" customHeight="1">
      <c r="A67" s="12"/>
      <c r="B67" s="6" t="s">
        <v>12</v>
      </c>
      <c r="C67" s="6" t="s">
        <v>138</v>
      </c>
      <c r="D67" s="7">
        <v>3665724064409</v>
      </c>
      <c r="E67" s="6" t="s">
        <v>139</v>
      </c>
      <c r="F67" s="6" t="s">
        <v>27</v>
      </c>
      <c r="G67" s="6" t="s">
        <v>14</v>
      </c>
      <c r="H67" s="6" t="s">
        <v>15</v>
      </c>
      <c r="I67" s="6" t="s">
        <v>140</v>
      </c>
      <c r="J67" s="9">
        <v>740</v>
      </c>
      <c r="K67" s="6">
        <v>34</v>
      </c>
      <c r="L67" s="6">
        <v>1</v>
      </c>
      <c r="M67" s="10">
        <f t="shared" si="0"/>
        <v>740</v>
      </c>
    </row>
    <row r="68" spans="1:13" s="5" customFormat="1" ht="90.95" customHeight="1">
      <c r="A68" s="11"/>
      <c r="B68" s="6" t="s">
        <v>12</v>
      </c>
      <c r="C68" s="6" t="s">
        <v>141</v>
      </c>
      <c r="D68" s="7">
        <v>3665724062023</v>
      </c>
      <c r="E68" s="6" t="s">
        <v>139</v>
      </c>
      <c r="F68" s="6" t="s">
        <v>27</v>
      </c>
      <c r="G68" s="6" t="s">
        <v>14</v>
      </c>
      <c r="H68" s="6" t="s">
        <v>15</v>
      </c>
      <c r="I68" s="6" t="s">
        <v>140</v>
      </c>
      <c r="J68" s="9">
        <v>740</v>
      </c>
      <c r="K68" s="6">
        <v>35</v>
      </c>
      <c r="L68" s="6">
        <v>1</v>
      </c>
      <c r="M68" s="10">
        <f t="shared" si="0"/>
        <v>740</v>
      </c>
    </row>
    <row r="69" spans="1:13" s="5" customFormat="1" ht="90.95" customHeight="1">
      <c r="A69" s="11"/>
      <c r="B69" s="6" t="s">
        <v>12</v>
      </c>
      <c r="C69" s="6" t="s">
        <v>142</v>
      </c>
      <c r="D69" s="7">
        <v>3665724062061</v>
      </c>
      <c r="E69" s="6" t="s">
        <v>139</v>
      </c>
      <c r="F69" s="6" t="s">
        <v>27</v>
      </c>
      <c r="G69" s="6" t="s">
        <v>14</v>
      </c>
      <c r="H69" s="6" t="s">
        <v>15</v>
      </c>
      <c r="I69" s="6" t="s">
        <v>140</v>
      </c>
      <c r="J69" s="9">
        <v>740</v>
      </c>
      <c r="K69" s="6">
        <v>37</v>
      </c>
      <c r="L69" s="6">
        <v>2</v>
      </c>
      <c r="M69" s="10">
        <f t="shared" ref="M69:M130" si="1">L69*J69</f>
        <v>1480</v>
      </c>
    </row>
    <row r="70" spans="1:13" s="5" customFormat="1" ht="90.95" customHeight="1">
      <c r="A70" s="12"/>
      <c r="B70" s="6" t="s">
        <v>12</v>
      </c>
      <c r="C70" s="6" t="s">
        <v>143</v>
      </c>
      <c r="D70" s="7">
        <v>3665724464520</v>
      </c>
      <c r="E70" s="6" t="s">
        <v>144</v>
      </c>
      <c r="F70" s="6" t="s">
        <v>145</v>
      </c>
      <c r="G70" s="6" t="s">
        <v>58</v>
      </c>
      <c r="H70" s="6" t="s">
        <v>113</v>
      </c>
      <c r="I70" s="6" t="s">
        <v>146</v>
      </c>
      <c r="J70" s="9">
        <v>700</v>
      </c>
      <c r="K70" s="6">
        <v>39.5</v>
      </c>
      <c r="L70" s="6">
        <v>1</v>
      </c>
      <c r="M70" s="10">
        <f t="shared" si="1"/>
        <v>700</v>
      </c>
    </row>
    <row r="71" spans="1:13" s="5" customFormat="1" ht="90.95" customHeight="1">
      <c r="A71" s="12"/>
      <c r="B71" s="6" t="s">
        <v>12</v>
      </c>
      <c r="C71" s="6" t="s">
        <v>147</v>
      </c>
      <c r="D71" s="7">
        <v>3665724464544</v>
      </c>
      <c r="E71" s="6" t="s">
        <v>144</v>
      </c>
      <c r="F71" s="6" t="s">
        <v>145</v>
      </c>
      <c r="G71" s="6" t="s">
        <v>58</v>
      </c>
      <c r="H71" s="6" t="s">
        <v>113</v>
      </c>
      <c r="I71" s="6" t="s">
        <v>146</v>
      </c>
      <c r="J71" s="9">
        <v>700</v>
      </c>
      <c r="K71" s="6">
        <v>40.5</v>
      </c>
      <c r="L71" s="6">
        <v>1</v>
      </c>
      <c r="M71" s="10">
        <f t="shared" si="1"/>
        <v>700</v>
      </c>
    </row>
    <row r="72" spans="1:13" s="5" customFormat="1" ht="90.95" customHeight="1">
      <c r="A72" s="12"/>
      <c r="B72" s="6" t="s">
        <v>12</v>
      </c>
      <c r="C72" s="6" t="s">
        <v>148</v>
      </c>
      <c r="D72" s="7">
        <v>3665724464599</v>
      </c>
      <c r="E72" s="6" t="s">
        <v>144</v>
      </c>
      <c r="F72" s="6" t="s">
        <v>145</v>
      </c>
      <c r="G72" s="6" t="s">
        <v>58</v>
      </c>
      <c r="H72" s="6" t="s">
        <v>113</v>
      </c>
      <c r="I72" s="6" t="s">
        <v>146</v>
      </c>
      <c r="J72" s="9">
        <v>700</v>
      </c>
      <c r="K72" s="6">
        <v>43</v>
      </c>
      <c r="L72" s="6">
        <v>4</v>
      </c>
      <c r="M72" s="10">
        <f t="shared" si="1"/>
        <v>2800</v>
      </c>
    </row>
    <row r="73" spans="1:13" s="5" customFormat="1" ht="90.95" customHeight="1">
      <c r="A73" s="12"/>
      <c r="B73" s="6" t="s">
        <v>12</v>
      </c>
      <c r="C73" s="6" t="s">
        <v>149</v>
      </c>
      <c r="D73" s="7">
        <v>3665724471047</v>
      </c>
      <c r="E73" s="6" t="s">
        <v>144</v>
      </c>
      <c r="F73" s="6" t="s">
        <v>145</v>
      </c>
      <c r="G73" s="6" t="s">
        <v>58</v>
      </c>
      <c r="H73" s="6" t="s">
        <v>113</v>
      </c>
      <c r="I73" s="6" t="s">
        <v>146</v>
      </c>
      <c r="J73" s="9">
        <v>700</v>
      </c>
      <c r="K73" s="6">
        <v>43.5</v>
      </c>
      <c r="L73" s="6">
        <v>1</v>
      </c>
      <c r="M73" s="10">
        <f t="shared" si="1"/>
        <v>700</v>
      </c>
    </row>
    <row r="74" spans="1:13" s="5" customFormat="1" ht="90.95" customHeight="1">
      <c r="A74" s="12"/>
      <c r="B74" s="6" t="s">
        <v>12</v>
      </c>
      <c r="C74" s="6" t="s">
        <v>150</v>
      </c>
      <c r="D74" s="7">
        <v>3665724471054</v>
      </c>
      <c r="E74" s="6" t="s">
        <v>144</v>
      </c>
      <c r="F74" s="6" t="s">
        <v>145</v>
      </c>
      <c r="G74" s="6" t="s">
        <v>58</v>
      </c>
      <c r="H74" s="6" t="s">
        <v>113</v>
      </c>
      <c r="I74" s="6" t="s">
        <v>146</v>
      </c>
      <c r="J74" s="9">
        <v>700</v>
      </c>
      <c r="K74" s="6">
        <v>44</v>
      </c>
      <c r="L74" s="6">
        <v>3</v>
      </c>
      <c r="M74" s="10">
        <f t="shared" si="1"/>
        <v>2100</v>
      </c>
    </row>
    <row r="75" spans="1:13" s="5" customFormat="1" ht="90.95" customHeight="1">
      <c r="A75" s="12"/>
      <c r="B75" s="6" t="s">
        <v>12</v>
      </c>
      <c r="C75" s="6" t="s">
        <v>151</v>
      </c>
      <c r="D75" s="7">
        <v>3665724471078</v>
      </c>
      <c r="E75" s="6" t="s">
        <v>144</v>
      </c>
      <c r="F75" s="6" t="s">
        <v>145</v>
      </c>
      <c r="G75" s="6" t="s">
        <v>58</v>
      </c>
      <c r="H75" s="6" t="s">
        <v>113</v>
      </c>
      <c r="I75" s="6" t="s">
        <v>146</v>
      </c>
      <c r="J75" s="9">
        <v>700</v>
      </c>
      <c r="K75" s="6">
        <v>45</v>
      </c>
      <c r="L75" s="6">
        <v>1</v>
      </c>
      <c r="M75" s="10">
        <f t="shared" si="1"/>
        <v>700</v>
      </c>
    </row>
    <row r="76" spans="1:13" s="5" customFormat="1" ht="90.95" customHeight="1">
      <c r="A76" s="11"/>
      <c r="B76" s="6" t="s">
        <v>12</v>
      </c>
      <c r="C76" s="6" t="s">
        <v>152</v>
      </c>
      <c r="D76" s="7">
        <v>3665724471207</v>
      </c>
      <c r="E76" s="6" t="s">
        <v>153</v>
      </c>
      <c r="F76" s="6" t="s">
        <v>27</v>
      </c>
      <c r="G76" s="6" t="s">
        <v>58</v>
      </c>
      <c r="H76" s="6" t="s">
        <v>15</v>
      </c>
      <c r="I76" s="6" t="s">
        <v>154</v>
      </c>
      <c r="J76" s="9">
        <v>600</v>
      </c>
      <c r="K76" s="6">
        <v>39.5</v>
      </c>
      <c r="L76" s="6">
        <v>1</v>
      </c>
      <c r="M76" s="10">
        <f t="shared" si="1"/>
        <v>600</v>
      </c>
    </row>
    <row r="77" spans="1:13" s="5" customFormat="1" ht="90.95" customHeight="1">
      <c r="A77" s="11"/>
      <c r="B77" s="6" t="s">
        <v>12</v>
      </c>
      <c r="C77" s="6" t="s">
        <v>155</v>
      </c>
      <c r="D77" s="7">
        <v>3665724440456</v>
      </c>
      <c r="E77" s="6" t="s">
        <v>153</v>
      </c>
      <c r="F77" s="6" t="s">
        <v>27</v>
      </c>
      <c r="G77" s="6" t="s">
        <v>58</v>
      </c>
      <c r="H77" s="6" t="s">
        <v>15</v>
      </c>
      <c r="I77" s="6" t="s">
        <v>154</v>
      </c>
      <c r="J77" s="9">
        <v>600</v>
      </c>
      <c r="K77" s="6">
        <v>40</v>
      </c>
      <c r="L77" s="6">
        <v>3</v>
      </c>
      <c r="M77" s="10">
        <f t="shared" si="1"/>
        <v>1800</v>
      </c>
    </row>
    <row r="78" spans="1:13" s="5" customFormat="1" ht="90.95" customHeight="1">
      <c r="A78" s="11"/>
      <c r="B78" s="6" t="s">
        <v>12</v>
      </c>
      <c r="C78" s="6" t="s">
        <v>156</v>
      </c>
      <c r="D78" s="7">
        <v>3665724440463</v>
      </c>
      <c r="E78" s="6" t="s">
        <v>153</v>
      </c>
      <c r="F78" s="6" t="s">
        <v>27</v>
      </c>
      <c r="G78" s="6" t="s">
        <v>58</v>
      </c>
      <c r="H78" s="6" t="s">
        <v>15</v>
      </c>
      <c r="I78" s="6" t="s">
        <v>154</v>
      </c>
      <c r="J78" s="9">
        <v>600</v>
      </c>
      <c r="K78" s="6">
        <v>41</v>
      </c>
      <c r="L78" s="6">
        <v>1</v>
      </c>
      <c r="M78" s="10">
        <f t="shared" si="1"/>
        <v>600</v>
      </c>
    </row>
    <row r="79" spans="1:13" s="5" customFormat="1" ht="90.95" customHeight="1">
      <c r="A79" s="11"/>
      <c r="B79" s="6" t="s">
        <v>12</v>
      </c>
      <c r="C79" s="6" t="s">
        <v>157</v>
      </c>
      <c r="D79" s="7">
        <v>3665724440470</v>
      </c>
      <c r="E79" s="6" t="s">
        <v>153</v>
      </c>
      <c r="F79" s="6" t="s">
        <v>27</v>
      </c>
      <c r="G79" s="6" t="s">
        <v>58</v>
      </c>
      <c r="H79" s="6" t="s">
        <v>15</v>
      </c>
      <c r="I79" s="6" t="s">
        <v>154</v>
      </c>
      <c r="J79" s="9">
        <v>600</v>
      </c>
      <c r="K79" s="6">
        <v>41.5</v>
      </c>
      <c r="L79" s="6">
        <v>3</v>
      </c>
      <c r="M79" s="10">
        <f t="shared" si="1"/>
        <v>1800</v>
      </c>
    </row>
    <row r="80" spans="1:13" s="5" customFormat="1" ht="90.95" customHeight="1">
      <c r="A80" s="11"/>
      <c r="B80" s="6" t="s">
        <v>12</v>
      </c>
      <c r="C80" s="6" t="s">
        <v>158</v>
      </c>
      <c r="D80" s="7">
        <v>3665724440487</v>
      </c>
      <c r="E80" s="6" t="s">
        <v>153</v>
      </c>
      <c r="F80" s="6" t="s">
        <v>27</v>
      </c>
      <c r="G80" s="6" t="s">
        <v>58</v>
      </c>
      <c r="H80" s="6" t="s">
        <v>15</v>
      </c>
      <c r="I80" s="6" t="s">
        <v>154</v>
      </c>
      <c r="J80" s="9">
        <v>600</v>
      </c>
      <c r="K80" s="6">
        <v>42</v>
      </c>
      <c r="L80" s="6">
        <v>2</v>
      </c>
      <c r="M80" s="10">
        <f t="shared" si="1"/>
        <v>1200</v>
      </c>
    </row>
    <row r="81" spans="1:13" s="5" customFormat="1" ht="90.95" customHeight="1">
      <c r="A81" s="11"/>
      <c r="B81" s="6" t="s">
        <v>12</v>
      </c>
      <c r="C81" s="6" t="s">
        <v>159</v>
      </c>
      <c r="D81" s="7">
        <v>3665724440500</v>
      </c>
      <c r="E81" s="6" t="s">
        <v>153</v>
      </c>
      <c r="F81" s="6" t="s">
        <v>27</v>
      </c>
      <c r="G81" s="6" t="s">
        <v>58</v>
      </c>
      <c r="H81" s="6" t="s">
        <v>15</v>
      </c>
      <c r="I81" s="6" t="s">
        <v>154</v>
      </c>
      <c r="J81" s="9">
        <v>600</v>
      </c>
      <c r="K81" s="6">
        <v>43</v>
      </c>
      <c r="L81" s="6">
        <v>3</v>
      </c>
      <c r="M81" s="10">
        <f t="shared" si="1"/>
        <v>1800</v>
      </c>
    </row>
    <row r="82" spans="1:13" s="5" customFormat="1" ht="90.95" customHeight="1">
      <c r="A82" s="11"/>
      <c r="B82" s="6" t="s">
        <v>12</v>
      </c>
      <c r="C82" s="6" t="s">
        <v>160</v>
      </c>
      <c r="D82" s="7">
        <v>3665724443877</v>
      </c>
      <c r="E82" s="6" t="s">
        <v>153</v>
      </c>
      <c r="F82" s="6" t="s">
        <v>27</v>
      </c>
      <c r="G82" s="6" t="s">
        <v>58</v>
      </c>
      <c r="H82" s="6" t="s">
        <v>15</v>
      </c>
      <c r="I82" s="6" t="s">
        <v>154</v>
      </c>
      <c r="J82" s="9">
        <v>600</v>
      </c>
      <c r="K82" s="6">
        <v>43.5</v>
      </c>
      <c r="L82" s="6">
        <v>1</v>
      </c>
      <c r="M82" s="10">
        <f t="shared" si="1"/>
        <v>600</v>
      </c>
    </row>
    <row r="83" spans="1:13" s="5" customFormat="1" ht="90.95" customHeight="1">
      <c r="A83" s="11"/>
      <c r="B83" s="6" t="s">
        <v>12</v>
      </c>
      <c r="C83" s="6" t="s">
        <v>161</v>
      </c>
      <c r="D83" s="7">
        <v>3665724440517</v>
      </c>
      <c r="E83" s="6" t="s">
        <v>153</v>
      </c>
      <c r="F83" s="6" t="s">
        <v>27</v>
      </c>
      <c r="G83" s="6" t="s">
        <v>58</v>
      </c>
      <c r="H83" s="6" t="s">
        <v>15</v>
      </c>
      <c r="I83" s="6" t="s">
        <v>154</v>
      </c>
      <c r="J83" s="9">
        <v>600</v>
      </c>
      <c r="K83" s="6">
        <v>44</v>
      </c>
      <c r="L83" s="6">
        <v>1</v>
      </c>
      <c r="M83" s="10">
        <f t="shared" si="1"/>
        <v>600</v>
      </c>
    </row>
    <row r="84" spans="1:13" s="5" customFormat="1" ht="90.95" customHeight="1">
      <c r="A84" s="11"/>
      <c r="B84" s="6" t="s">
        <v>12</v>
      </c>
      <c r="C84" s="6" t="s">
        <v>162</v>
      </c>
      <c r="D84" s="7">
        <v>3665724459816</v>
      </c>
      <c r="E84" s="6" t="s">
        <v>153</v>
      </c>
      <c r="F84" s="6" t="s">
        <v>27</v>
      </c>
      <c r="G84" s="6" t="s">
        <v>58</v>
      </c>
      <c r="H84" s="6" t="s">
        <v>15</v>
      </c>
      <c r="I84" s="6" t="s">
        <v>154</v>
      </c>
      <c r="J84" s="9">
        <v>600</v>
      </c>
      <c r="K84" s="6">
        <v>45</v>
      </c>
      <c r="L84" s="6">
        <v>1</v>
      </c>
      <c r="M84" s="10">
        <f t="shared" si="1"/>
        <v>600</v>
      </c>
    </row>
    <row r="85" spans="1:13" s="5" customFormat="1" ht="90.95" customHeight="1">
      <c r="A85" s="12"/>
      <c r="B85" s="6" t="s">
        <v>12</v>
      </c>
      <c r="C85" s="6" t="s">
        <v>163</v>
      </c>
      <c r="D85" s="7">
        <v>3665724077171</v>
      </c>
      <c r="E85" s="6" t="s">
        <v>164</v>
      </c>
      <c r="F85" s="6" t="s">
        <v>18</v>
      </c>
      <c r="G85" s="6" t="s">
        <v>14</v>
      </c>
      <c r="H85" s="6" t="s">
        <v>22</v>
      </c>
      <c r="I85" s="6" t="s">
        <v>165</v>
      </c>
      <c r="J85" s="9">
        <v>1840</v>
      </c>
      <c r="K85" s="6" t="s">
        <v>24</v>
      </c>
      <c r="L85" s="6">
        <v>2</v>
      </c>
      <c r="M85" s="10">
        <f t="shared" si="1"/>
        <v>3680</v>
      </c>
    </row>
    <row r="86" spans="1:13" s="5" customFormat="1" ht="90.95" customHeight="1">
      <c r="A86" s="12"/>
      <c r="B86" s="6" t="s">
        <v>12</v>
      </c>
      <c r="C86" s="6" t="s">
        <v>166</v>
      </c>
      <c r="D86" s="7">
        <v>3665724348004</v>
      </c>
      <c r="E86" s="6" t="s">
        <v>167</v>
      </c>
      <c r="F86" s="6" t="s">
        <v>54</v>
      </c>
      <c r="G86" s="6" t="s">
        <v>58</v>
      </c>
      <c r="H86" s="6" t="s">
        <v>113</v>
      </c>
      <c r="I86" s="6" t="s">
        <v>168</v>
      </c>
      <c r="J86" s="9">
        <v>700</v>
      </c>
      <c r="K86" s="6">
        <v>40</v>
      </c>
      <c r="L86" s="6">
        <v>1</v>
      </c>
      <c r="M86" s="10">
        <f t="shared" si="1"/>
        <v>700</v>
      </c>
    </row>
    <row r="87" spans="1:13" s="5" customFormat="1" ht="90.95" customHeight="1">
      <c r="A87" s="12"/>
      <c r="B87" s="6" t="s">
        <v>12</v>
      </c>
      <c r="C87" s="6" t="s">
        <v>169</v>
      </c>
      <c r="D87" s="7">
        <v>3665724348011</v>
      </c>
      <c r="E87" s="6" t="s">
        <v>167</v>
      </c>
      <c r="F87" s="6" t="s">
        <v>54</v>
      </c>
      <c r="G87" s="6" t="s">
        <v>58</v>
      </c>
      <c r="H87" s="6" t="s">
        <v>113</v>
      </c>
      <c r="I87" s="6" t="s">
        <v>168</v>
      </c>
      <c r="J87" s="9">
        <v>700</v>
      </c>
      <c r="K87" s="6">
        <v>41</v>
      </c>
      <c r="L87" s="6">
        <v>39</v>
      </c>
      <c r="M87" s="10">
        <f t="shared" si="1"/>
        <v>27300</v>
      </c>
    </row>
    <row r="88" spans="1:13" s="5" customFormat="1" ht="90.95" customHeight="1">
      <c r="A88" s="12"/>
      <c r="B88" s="6" t="s">
        <v>12</v>
      </c>
      <c r="C88" s="6" t="s">
        <v>170</v>
      </c>
      <c r="D88" s="7">
        <v>3665724347953</v>
      </c>
      <c r="E88" s="6" t="s">
        <v>167</v>
      </c>
      <c r="F88" s="6" t="s">
        <v>54</v>
      </c>
      <c r="G88" s="6" t="s">
        <v>58</v>
      </c>
      <c r="H88" s="6" t="s">
        <v>113</v>
      </c>
      <c r="I88" s="6" t="s">
        <v>168</v>
      </c>
      <c r="J88" s="9">
        <v>700</v>
      </c>
      <c r="K88" s="6">
        <v>42</v>
      </c>
      <c r="L88" s="6">
        <v>4</v>
      </c>
      <c r="M88" s="10">
        <f t="shared" si="1"/>
        <v>2800</v>
      </c>
    </row>
    <row r="89" spans="1:13" s="5" customFormat="1" ht="90.95" customHeight="1">
      <c r="A89" s="12"/>
      <c r="B89" s="6" t="s">
        <v>12</v>
      </c>
      <c r="C89" s="6" t="s">
        <v>171</v>
      </c>
      <c r="D89" s="7">
        <v>3665724347977</v>
      </c>
      <c r="E89" s="6" t="s">
        <v>167</v>
      </c>
      <c r="F89" s="6" t="s">
        <v>54</v>
      </c>
      <c r="G89" s="6" t="s">
        <v>58</v>
      </c>
      <c r="H89" s="6" t="s">
        <v>113</v>
      </c>
      <c r="I89" s="6" t="s">
        <v>168</v>
      </c>
      <c r="J89" s="9">
        <v>700</v>
      </c>
      <c r="K89" s="6">
        <v>43</v>
      </c>
      <c r="L89" s="6">
        <v>3</v>
      </c>
      <c r="M89" s="10">
        <f t="shared" si="1"/>
        <v>2100</v>
      </c>
    </row>
    <row r="90" spans="1:13" s="5" customFormat="1" ht="90.95" customHeight="1">
      <c r="A90" s="11"/>
      <c r="B90" s="6" t="s">
        <v>12</v>
      </c>
      <c r="C90" s="6" t="s">
        <v>172</v>
      </c>
      <c r="D90" s="7">
        <v>3665724157453</v>
      </c>
      <c r="E90" s="6" t="s">
        <v>173</v>
      </c>
      <c r="F90" s="6" t="s">
        <v>54</v>
      </c>
      <c r="G90" s="6" t="s">
        <v>14</v>
      </c>
      <c r="H90" s="6" t="s">
        <v>174</v>
      </c>
      <c r="I90" s="6" t="s">
        <v>175</v>
      </c>
      <c r="J90" s="9">
        <v>470</v>
      </c>
      <c r="K90" s="6">
        <v>37</v>
      </c>
      <c r="L90" s="6">
        <v>15</v>
      </c>
      <c r="M90" s="10">
        <f t="shared" si="1"/>
        <v>7050</v>
      </c>
    </row>
    <row r="91" spans="1:13" s="5" customFormat="1" ht="90.95" customHeight="1">
      <c r="A91" s="11"/>
      <c r="B91" s="6" t="s">
        <v>12</v>
      </c>
      <c r="C91" s="6" t="s">
        <v>176</v>
      </c>
      <c r="D91" s="7">
        <v>3665724157460</v>
      </c>
      <c r="E91" s="6" t="s">
        <v>173</v>
      </c>
      <c r="F91" s="6" t="s">
        <v>54</v>
      </c>
      <c r="G91" s="6" t="s">
        <v>14</v>
      </c>
      <c r="H91" s="6" t="s">
        <v>174</v>
      </c>
      <c r="I91" s="6" t="s">
        <v>175</v>
      </c>
      <c r="J91" s="9">
        <v>470</v>
      </c>
      <c r="K91" s="6">
        <v>37.5</v>
      </c>
      <c r="L91" s="6">
        <v>1</v>
      </c>
      <c r="M91" s="10">
        <f t="shared" si="1"/>
        <v>470</v>
      </c>
    </row>
    <row r="92" spans="1:13" s="5" customFormat="1" ht="90.95" customHeight="1">
      <c r="A92" s="11"/>
      <c r="B92" s="6" t="s">
        <v>12</v>
      </c>
      <c r="C92" s="6" t="s">
        <v>177</v>
      </c>
      <c r="D92" s="7">
        <v>3665724157477</v>
      </c>
      <c r="E92" s="6" t="s">
        <v>173</v>
      </c>
      <c r="F92" s="6" t="s">
        <v>54</v>
      </c>
      <c r="G92" s="6" t="s">
        <v>14</v>
      </c>
      <c r="H92" s="6" t="s">
        <v>174</v>
      </c>
      <c r="I92" s="6" t="s">
        <v>175</v>
      </c>
      <c r="J92" s="9">
        <v>470</v>
      </c>
      <c r="K92" s="6">
        <v>38</v>
      </c>
      <c r="L92" s="6">
        <v>5</v>
      </c>
      <c r="M92" s="10">
        <f t="shared" si="1"/>
        <v>2350</v>
      </c>
    </row>
    <row r="93" spans="1:13" s="5" customFormat="1" ht="90.95" customHeight="1">
      <c r="A93" s="11"/>
      <c r="B93" s="6" t="s">
        <v>12</v>
      </c>
      <c r="C93" s="6" t="s">
        <v>178</v>
      </c>
      <c r="D93" s="7">
        <v>3665724157484</v>
      </c>
      <c r="E93" s="6" t="s">
        <v>173</v>
      </c>
      <c r="F93" s="6" t="s">
        <v>54</v>
      </c>
      <c r="G93" s="6" t="s">
        <v>14</v>
      </c>
      <c r="H93" s="6" t="s">
        <v>174</v>
      </c>
      <c r="I93" s="6" t="s">
        <v>175</v>
      </c>
      <c r="J93" s="9">
        <v>470</v>
      </c>
      <c r="K93" s="6">
        <v>38.5</v>
      </c>
      <c r="L93" s="6">
        <v>1</v>
      </c>
      <c r="M93" s="10">
        <f t="shared" si="1"/>
        <v>470</v>
      </c>
    </row>
    <row r="94" spans="1:13" s="5" customFormat="1" ht="90.95" customHeight="1">
      <c r="A94" s="11"/>
      <c r="B94" s="6" t="s">
        <v>12</v>
      </c>
      <c r="C94" s="6" t="s">
        <v>179</v>
      </c>
      <c r="D94" s="7">
        <v>3665724157491</v>
      </c>
      <c r="E94" s="6" t="s">
        <v>173</v>
      </c>
      <c r="F94" s="6" t="s">
        <v>54</v>
      </c>
      <c r="G94" s="6" t="s">
        <v>14</v>
      </c>
      <c r="H94" s="6" t="s">
        <v>174</v>
      </c>
      <c r="I94" s="6" t="s">
        <v>175</v>
      </c>
      <c r="J94" s="9">
        <v>470</v>
      </c>
      <c r="K94" s="6">
        <v>39</v>
      </c>
      <c r="L94" s="6">
        <v>6</v>
      </c>
      <c r="M94" s="10">
        <f t="shared" si="1"/>
        <v>2820</v>
      </c>
    </row>
    <row r="95" spans="1:13" s="5" customFormat="1" ht="90.95" customHeight="1">
      <c r="A95" s="11"/>
      <c r="B95" s="6" t="s">
        <v>12</v>
      </c>
      <c r="C95" s="6" t="s">
        <v>180</v>
      </c>
      <c r="D95" s="7">
        <v>3665724157507</v>
      </c>
      <c r="E95" s="6" t="s">
        <v>173</v>
      </c>
      <c r="F95" s="6" t="s">
        <v>54</v>
      </c>
      <c r="G95" s="6" t="s">
        <v>14</v>
      </c>
      <c r="H95" s="6" t="s">
        <v>174</v>
      </c>
      <c r="I95" s="6" t="s">
        <v>175</v>
      </c>
      <c r="J95" s="9">
        <v>470</v>
      </c>
      <c r="K95" s="6">
        <v>39.5</v>
      </c>
      <c r="L95" s="6">
        <v>4</v>
      </c>
      <c r="M95" s="10">
        <f t="shared" si="1"/>
        <v>1880</v>
      </c>
    </row>
    <row r="96" spans="1:13" s="5" customFormat="1" ht="90.95" customHeight="1">
      <c r="A96" s="11"/>
      <c r="B96" s="6" t="s">
        <v>12</v>
      </c>
      <c r="C96" s="6" t="s">
        <v>181</v>
      </c>
      <c r="D96" s="7">
        <v>3665724157514</v>
      </c>
      <c r="E96" s="6" t="s">
        <v>173</v>
      </c>
      <c r="F96" s="6" t="s">
        <v>54</v>
      </c>
      <c r="G96" s="6" t="s">
        <v>14</v>
      </c>
      <c r="H96" s="6" t="s">
        <v>174</v>
      </c>
      <c r="I96" s="6" t="s">
        <v>175</v>
      </c>
      <c r="J96" s="9">
        <v>470</v>
      </c>
      <c r="K96" s="6">
        <v>40</v>
      </c>
      <c r="L96" s="6">
        <v>1</v>
      </c>
      <c r="M96" s="10">
        <f t="shared" si="1"/>
        <v>470</v>
      </c>
    </row>
    <row r="97" spans="1:13" s="5" customFormat="1" ht="90.95" customHeight="1">
      <c r="A97" s="11"/>
      <c r="B97" s="6" t="s">
        <v>12</v>
      </c>
      <c r="C97" s="6" t="s">
        <v>182</v>
      </c>
      <c r="D97" s="7">
        <v>3665724291089</v>
      </c>
      <c r="E97" s="6" t="s">
        <v>183</v>
      </c>
      <c r="F97" s="8"/>
      <c r="G97" s="6" t="s">
        <v>14</v>
      </c>
      <c r="H97" s="6" t="s">
        <v>15</v>
      </c>
      <c r="I97" s="6" t="s">
        <v>184</v>
      </c>
      <c r="J97" s="9">
        <v>530</v>
      </c>
      <c r="K97" s="6">
        <v>39</v>
      </c>
      <c r="L97" s="6">
        <v>1</v>
      </c>
      <c r="M97" s="10">
        <f>L97*J97</f>
        <v>530</v>
      </c>
    </row>
    <row r="98" spans="1:13" s="5" customFormat="1" ht="90.95" customHeight="1">
      <c r="A98" s="11"/>
      <c r="B98" s="6" t="s">
        <v>12</v>
      </c>
      <c r="C98" s="6" t="s">
        <v>182</v>
      </c>
      <c r="D98" s="7">
        <v>3665724291089</v>
      </c>
      <c r="E98" s="6" t="s">
        <v>183</v>
      </c>
      <c r="F98" s="8"/>
      <c r="G98" s="6" t="s">
        <v>14</v>
      </c>
      <c r="H98" s="6" t="s">
        <v>15</v>
      </c>
      <c r="I98" s="6" t="s">
        <v>184</v>
      </c>
      <c r="J98" s="9">
        <v>530</v>
      </c>
      <c r="K98" s="6">
        <v>42</v>
      </c>
      <c r="L98" s="6">
        <v>1</v>
      </c>
      <c r="M98" s="10">
        <f t="shared" si="1"/>
        <v>530</v>
      </c>
    </row>
    <row r="99" spans="1:13" s="5" customFormat="1" ht="90.95" customHeight="1">
      <c r="A99" s="11"/>
      <c r="B99" s="6" t="s">
        <v>12</v>
      </c>
      <c r="C99" s="6" t="s">
        <v>185</v>
      </c>
      <c r="D99" s="7">
        <v>3665724207189</v>
      </c>
      <c r="E99" s="6" t="s">
        <v>186</v>
      </c>
      <c r="F99" s="6" t="s">
        <v>21</v>
      </c>
      <c r="G99" s="6" t="s">
        <v>58</v>
      </c>
      <c r="H99" s="6" t="s">
        <v>15</v>
      </c>
      <c r="I99" s="6" t="s">
        <v>187</v>
      </c>
      <c r="J99" s="9">
        <v>600</v>
      </c>
      <c r="K99" s="6">
        <v>44.5</v>
      </c>
      <c r="L99" s="6">
        <v>1</v>
      </c>
      <c r="M99" s="10">
        <f t="shared" si="1"/>
        <v>600</v>
      </c>
    </row>
    <row r="100" spans="1:13" s="5" customFormat="1" ht="90.95" customHeight="1">
      <c r="A100" s="12"/>
      <c r="B100" s="6" t="s">
        <v>12</v>
      </c>
      <c r="C100" s="6" t="s">
        <v>188</v>
      </c>
      <c r="D100" s="7">
        <v>3665724325531</v>
      </c>
      <c r="E100" s="6" t="s">
        <v>189</v>
      </c>
      <c r="F100" s="6" t="s">
        <v>54</v>
      </c>
      <c r="G100" s="6" t="s">
        <v>58</v>
      </c>
      <c r="H100" s="6" t="s">
        <v>113</v>
      </c>
      <c r="I100" s="6" t="s">
        <v>190</v>
      </c>
      <c r="J100" s="9">
        <v>800</v>
      </c>
      <c r="K100" s="6">
        <v>39.5</v>
      </c>
      <c r="L100" s="6">
        <v>1</v>
      </c>
      <c r="M100" s="10">
        <f t="shared" si="1"/>
        <v>800</v>
      </c>
    </row>
    <row r="101" spans="1:13" s="5" customFormat="1" ht="90.95" customHeight="1">
      <c r="A101" s="12"/>
      <c r="B101" s="6" t="s">
        <v>12</v>
      </c>
      <c r="C101" s="6" t="s">
        <v>191</v>
      </c>
      <c r="D101" s="7">
        <v>3665724273948</v>
      </c>
      <c r="E101" s="6" t="s">
        <v>189</v>
      </c>
      <c r="F101" s="6" t="s">
        <v>54</v>
      </c>
      <c r="G101" s="6" t="s">
        <v>58</v>
      </c>
      <c r="H101" s="6" t="s">
        <v>113</v>
      </c>
      <c r="I101" s="6" t="s">
        <v>190</v>
      </c>
      <c r="J101" s="9">
        <v>800</v>
      </c>
      <c r="K101" s="6">
        <v>41</v>
      </c>
      <c r="L101" s="6">
        <v>1</v>
      </c>
      <c r="M101" s="10">
        <f t="shared" si="1"/>
        <v>800</v>
      </c>
    </row>
    <row r="102" spans="1:13" s="5" customFormat="1" ht="90.95" customHeight="1">
      <c r="A102" s="12"/>
      <c r="B102" s="6" t="s">
        <v>12</v>
      </c>
      <c r="C102" s="6" t="s">
        <v>192</v>
      </c>
      <c r="D102" s="7">
        <v>3665724273955</v>
      </c>
      <c r="E102" s="6" t="s">
        <v>189</v>
      </c>
      <c r="F102" s="6" t="s">
        <v>54</v>
      </c>
      <c r="G102" s="6" t="s">
        <v>58</v>
      </c>
      <c r="H102" s="6" t="s">
        <v>113</v>
      </c>
      <c r="I102" s="6" t="s">
        <v>190</v>
      </c>
      <c r="J102" s="9">
        <v>800</v>
      </c>
      <c r="K102" s="6">
        <v>42</v>
      </c>
      <c r="L102" s="6">
        <v>11</v>
      </c>
      <c r="M102" s="10">
        <f t="shared" si="1"/>
        <v>8800</v>
      </c>
    </row>
    <row r="103" spans="1:13" s="5" customFormat="1" ht="90.95" customHeight="1">
      <c r="A103" s="12"/>
      <c r="B103" s="6" t="s">
        <v>12</v>
      </c>
      <c r="C103" s="6" t="s">
        <v>193</v>
      </c>
      <c r="D103" s="7">
        <v>3665724273962</v>
      </c>
      <c r="E103" s="6" t="s">
        <v>189</v>
      </c>
      <c r="F103" s="6" t="s">
        <v>54</v>
      </c>
      <c r="G103" s="6" t="s">
        <v>58</v>
      </c>
      <c r="H103" s="6" t="s">
        <v>113</v>
      </c>
      <c r="I103" s="6" t="s">
        <v>190</v>
      </c>
      <c r="J103" s="9">
        <v>800</v>
      </c>
      <c r="K103" s="6">
        <v>43</v>
      </c>
      <c r="L103" s="6">
        <v>13</v>
      </c>
      <c r="M103" s="10">
        <f t="shared" si="1"/>
        <v>10400</v>
      </c>
    </row>
    <row r="104" spans="1:13" s="5" customFormat="1" ht="90.95" customHeight="1">
      <c r="A104" s="12"/>
      <c r="B104" s="6" t="s">
        <v>12</v>
      </c>
      <c r="C104" s="6" t="s">
        <v>194</v>
      </c>
      <c r="D104" s="7">
        <v>3665724279438</v>
      </c>
      <c r="E104" s="6" t="s">
        <v>189</v>
      </c>
      <c r="F104" s="6" t="s">
        <v>54</v>
      </c>
      <c r="G104" s="6" t="s">
        <v>58</v>
      </c>
      <c r="H104" s="6" t="s">
        <v>113</v>
      </c>
      <c r="I104" s="6" t="s">
        <v>190</v>
      </c>
      <c r="J104" s="9">
        <v>800</v>
      </c>
      <c r="K104" s="6">
        <v>43.5</v>
      </c>
      <c r="L104" s="6">
        <v>1</v>
      </c>
      <c r="M104" s="10">
        <f t="shared" si="1"/>
        <v>800</v>
      </c>
    </row>
    <row r="105" spans="1:13" s="5" customFormat="1" ht="90.95" customHeight="1">
      <c r="A105" s="12"/>
      <c r="B105" s="6" t="s">
        <v>12</v>
      </c>
      <c r="C105" s="6" t="s">
        <v>195</v>
      </c>
      <c r="D105" s="7">
        <v>3665724273979</v>
      </c>
      <c r="E105" s="6" t="s">
        <v>189</v>
      </c>
      <c r="F105" s="6" t="s">
        <v>54</v>
      </c>
      <c r="G105" s="6" t="s">
        <v>58</v>
      </c>
      <c r="H105" s="6" t="s">
        <v>113</v>
      </c>
      <c r="I105" s="6" t="s">
        <v>190</v>
      </c>
      <c r="J105" s="9">
        <v>800</v>
      </c>
      <c r="K105" s="6">
        <v>44</v>
      </c>
      <c r="L105" s="6">
        <v>5</v>
      </c>
      <c r="M105" s="10">
        <f t="shared" si="1"/>
        <v>4000</v>
      </c>
    </row>
    <row r="106" spans="1:13" s="5" customFormat="1" ht="90.95" customHeight="1">
      <c r="A106" s="12"/>
      <c r="B106" s="6" t="s">
        <v>12</v>
      </c>
      <c r="C106" s="6" t="s">
        <v>196</v>
      </c>
      <c r="D106" s="7">
        <v>3665724273986</v>
      </c>
      <c r="E106" s="6" t="s">
        <v>189</v>
      </c>
      <c r="F106" s="6" t="s">
        <v>54</v>
      </c>
      <c r="G106" s="6" t="s">
        <v>58</v>
      </c>
      <c r="H106" s="6" t="s">
        <v>113</v>
      </c>
      <c r="I106" s="6" t="s">
        <v>190</v>
      </c>
      <c r="J106" s="9">
        <v>800</v>
      </c>
      <c r="K106" s="6">
        <v>45</v>
      </c>
      <c r="L106" s="6">
        <v>3</v>
      </c>
      <c r="M106" s="10">
        <f t="shared" si="1"/>
        <v>2400</v>
      </c>
    </row>
    <row r="107" spans="1:13" s="5" customFormat="1" ht="90.95" customHeight="1">
      <c r="A107" s="11"/>
      <c r="B107" s="6" t="s">
        <v>12</v>
      </c>
      <c r="C107" s="6" t="s">
        <v>197</v>
      </c>
      <c r="D107" s="7">
        <v>3665724596856</v>
      </c>
      <c r="E107" s="6" t="s">
        <v>198</v>
      </c>
      <c r="F107" s="6" t="s">
        <v>27</v>
      </c>
      <c r="G107" s="6" t="s">
        <v>58</v>
      </c>
      <c r="H107" s="6" t="s">
        <v>113</v>
      </c>
      <c r="I107" s="6" t="s">
        <v>199</v>
      </c>
      <c r="J107" s="9">
        <v>700</v>
      </c>
      <c r="K107" s="6">
        <v>39</v>
      </c>
      <c r="L107" s="6">
        <v>1</v>
      </c>
      <c r="M107" s="10">
        <f t="shared" si="1"/>
        <v>700</v>
      </c>
    </row>
    <row r="108" spans="1:13" s="5" customFormat="1" ht="90.95" customHeight="1">
      <c r="A108" s="11"/>
      <c r="B108" s="6" t="s">
        <v>12</v>
      </c>
      <c r="C108" s="6" t="s">
        <v>200</v>
      </c>
      <c r="D108" s="7">
        <v>3665724573369</v>
      </c>
      <c r="E108" s="6" t="s">
        <v>198</v>
      </c>
      <c r="F108" s="6" t="s">
        <v>27</v>
      </c>
      <c r="G108" s="6" t="s">
        <v>58</v>
      </c>
      <c r="H108" s="6" t="s">
        <v>113</v>
      </c>
      <c r="I108" s="6" t="s">
        <v>199</v>
      </c>
      <c r="J108" s="9">
        <v>700</v>
      </c>
      <c r="K108" s="6">
        <v>39.5</v>
      </c>
      <c r="L108" s="6">
        <v>1</v>
      </c>
      <c r="M108" s="10">
        <f t="shared" si="1"/>
        <v>700</v>
      </c>
    </row>
    <row r="109" spans="1:13" s="5" customFormat="1" ht="90.95" customHeight="1">
      <c r="A109" s="11"/>
      <c r="B109" s="6" t="s">
        <v>12</v>
      </c>
      <c r="C109" s="6" t="s">
        <v>201</v>
      </c>
      <c r="D109" s="7">
        <v>3665724570955</v>
      </c>
      <c r="E109" s="6" t="s">
        <v>198</v>
      </c>
      <c r="F109" s="6" t="s">
        <v>27</v>
      </c>
      <c r="G109" s="6" t="s">
        <v>58</v>
      </c>
      <c r="H109" s="6" t="s">
        <v>113</v>
      </c>
      <c r="I109" s="6" t="s">
        <v>199</v>
      </c>
      <c r="J109" s="9">
        <v>700</v>
      </c>
      <c r="K109" s="6">
        <v>40</v>
      </c>
      <c r="L109" s="6">
        <v>11</v>
      </c>
      <c r="M109" s="10">
        <f t="shared" si="1"/>
        <v>7700</v>
      </c>
    </row>
    <row r="110" spans="1:13" s="5" customFormat="1" ht="90.95" customHeight="1">
      <c r="A110" s="11"/>
      <c r="B110" s="6" t="s">
        <v>12</v>
      </c>
      <c r="C110" s="6" t="s">
        <v>202</v>
      </c>
      <c r="D110" s="7">
        <v>3665724575936</v>
      </c>
      <c r="E110" s="6" t="s">
        <v>198</v>
      </c>
      <c r="F110" s="6" t="s">
        <v>27</v>
      </c>
      <c r="G110" s="6" t="s">
        <v>58</v>
      </c>
      <c r="H110" s="6" t="s">
        <v>113</v>
      </c>
      <c r="I110" s="6" t="s">
        <v>199</v>
      </c>
      <c r="J110" s="9">
        <v>700</v>
      </c>
      <c r="K110" s="6">
        <v>40.5</v>
      </c>
      <c r="L110" s="6">
        <v>3</v>
      </c>
      <c r="M110" s="10">
        <f t="shared" si="1"/>
        <v>2100</v>
      </c>
    </row>
    <row r="111" spans="1:13" s="5" customFormat="1" ht="90.95" customHeight="1">
      <c r="A111" s="11"/>
      <c r="B111" s="6" t="s">
        <v>12</v>
      </c>
      <c r="C111" s="6" t="s">
        <v>203</v>
      </c>
      <c r="D111" s="7">
        <v>3665724570030</v>
      </c>
      <c r="E111" s="6" t="s">
        <v>198</v>
      </c>
      <c r="F111" s="6" t="s">
        <v>27</v>
      </c>
      <c r="G111" s="6" t="s">
        <v>58</v>
      </c>
      <c r="H111" s="6" t="s">
        <v>113</v>
      </c>
      <c r="I111" s="6" t="s">
        <v>199</v>
      </c>
      <c r="J111" s="9">
        <v>700</v>
      </c>
      <c r="K111" s="6">
        <v>41</v>
      </c>
      <c r="L111" s="6">
        <v>19</v>
      </c>
      <c r="M111" s="10">
        <f t="shared" si="1"/>
        <v>13300</v>
      </c>
    </row>
    <row r="112" spans="1:13" s="5" customFormat="1" ht="90.95" customHeight="1">
      <c r="A112" s="11"/>
      <c r="B112" s="6" t="s">
        <v>12</v>
      </c>
      <c r="C112" s="6" t="s">
        <v>204</v>
      </c>
      <c r="D112" s="7">
        <v>3665724570962</v>
      </c>
      <c r="E112" s="6" t="s">
        <v>198</v>
      </c>
      <c r="F112" s="6" t="s">
        <v>27</v>
      </c>
      <c r="G112" s="6" t="s">
        <v>58</v>
      </c>
      <c r="H112" s="6" t="s">
        <v>113</v>
      </c>
      <c r="I112" s="6" t="s">
        <v>199</v>
      </c>
      <c r="J112" s="9">
        <v>700</v>
      </c>
      <c r="K112" s="6">
        <v>41.5</v>
      </c>
      <c r="L112" s="6">
        <v>2</v>
      </c>
      <c r="M112" s="10">
        <f t="shared" si="1"/>
        <v>1400</v>
      </c>
    </row>
    <row r="113" spans="1:13" s="5" customFormat="1" ht="90.95" customHeight="1">
      <c r="A113" s="11"/>
      <c r="B113" s="6" t="s">
        <v>12</v>
      </c>
      <c r="C113" s="6" t="s">
        <v>205</v>
      </c>
      <c r="D113" s="7">
        <v>3665724570047</v>
      </c>
      <c r="E113" s="6" t="s">
        <v>198</v>
      </c>
      <c r="F113" s="6" t="s">
        <v>27</v>
      </c>
      <c r="G113" s="6" t="s">
        <v>58</v>
      </c>
      <c r="H113" s="6" t="s">
        <v>113</v>
      </c>
      <c r="I113" s="6" t="s">
        <v>199</v>
      </c>
      <c r="J113" s="9">
        <v>700</v>
      </c>
      <c r="K113" s="6">
        <v>42</v>
      </c>
      <c r="L113" s="6">
        <v>15</v>
      </c>
      <c r="M113" s="10">
        <f t="shared" si="1"/>
        <v>10500</v>
      </c>
    </row>
    <row r="114" spans="1:13" s="5" customFormat="1" ht="90.95" customHeight="1">
      <c r="A114" s="11"/>
      <c r="B114" s="6" t="s">
        <v>12</v>
      </c>
      <c r="C114" s="6" t="s">
        <v>206</v>
      </c>
      <c r="D114" s="7">
        <v>3665724570054</v>
      </c>
      <c r="E114" s="6" t="s">
        <v>198</v>
      </c>
      <c r="F114" s="6" t="s">
        <v>27</v>
      </c>
      <c r="G114" s="6" t="s">
        <v>58</v>
      </c>
      <c r="H114" s="6" t="s">
        <v>113</v>
      </c>
      <c r="I114" s="6" t="s">
        <v>199</v>
      </c>
      <c r="J114" s="9">
        <v>700</v>
      </c>
      <c r="K114" s="6">
        <v>42.5</v>
      </c>
      <c r="L114" s="6">
        <v>2</v>
      </c>
      <c r="M114" s="10">
        <f t="shared" si="1"/>
        <v>1400</v>
      </c>
    </row>
    <row r="115" spans="1:13" s="5" customFormat="1" ht="90.95" customHeight="1">
      <c r="A115" s="11"/>
      <c r="B115" s="6" t="s">
        <v>12</v>
      </c>
      <c r="C115" s="6" t="s">
        <v>207</v>
      </c>
      <c r="D115" s="7">
        <v>3665724570061</v>
      </c>
      <c r="E115" s="6" t="s">
        <v>198</v>
      </c>
      <c r="F115" s="6" t="s">
        <v>27</v>
      </c>
      <c r="G115" s="6" t="s">
        <v>58</v>
      </c>
      <c r="H115" s="6" t="s">
        <v>113</v>
      </c>
      <c r="I115" s="6" t="s">
        <v>199</v>
      </c>
      <c r="J115" s="9">
        <v>700</v>
      </c>
      <c r="K115" s="6">
        <v>43</v>
      </c>
      <c r="L115" s="6">
        <v>6</v>
      </c>
      <c r="M115" s="10">
        <f t="shared" si="1"/>
        <v>4200</v>
      </c>
    </row>
    <row r="116" spans="1:13" s="5" customFormat="1" ht="90.95" customHeight="1">
      <c r="A116" s="11"/>
      <c r="B116" s="6" t="s">
        <v>12</v>
      </c>
      <c r="C116" s="6" t="s">
        <v>208</v>
      </c>
      <c r="D116" s="7">
        <v>3665724587960</v>
      </c>
      <c r="E116" s="6" t="s">
        <v>198</v>
      </c>
      <c r="F116" s="6" t="s">
        <v>27</v>
      </c>
      <c r="G116" s="6" t="s">
        <v>58</v>
      </c>
      <c r="H116" s="6" t="s">
        <v>113</v>
      </c>
      <c r="I116" s="6" t="s">
        <v>199</v>
      </c>
      <c r="J116" s="9">
        <v>700</v>
      </c>
      <c r="K116" s="6">
        <v>44.5</v>
      </c>
      <c r="L116" s="6">
        <v>3</v>
      </c>
      <c r="M116" s="10">
        <f t="shared" si="1"/>
        <v>2100</v>
      </c>
    </row>
    <row r="117" spans="1:13" s="5" customFormat="1" ht="90.95" customHeight="1">
      <c r="A117" s="11"/>
      <c r="B117" s="6" t="s">
        <v>12</v>
      </c>
      <c r="C117" s="6" t="s">
        <v>209</v>
      </c>
      <c r="D117" s="7">
        <v>3665724603684</v>
      </c>
      <c r="E117" s="6" t="s">
        <v>198</v>
      </c>
      <c r="F117" s="6" t="s">
        <v>27</v>
      </c>
      <c r="G117" s="6" t="s">
        <v>58</v>
      </c>
      <c r="H117" s="6" t="s">
        <v>113</v>
      </c>
      <c r="I117" s="6" t="s">
        <v>199</v>
      </c>
      <c r="J117" s="9">
        <v>700</v>
      </c>
      <c r="K117" s="6">
        <v>45.5</v>
      </c>
      <c r="L117" s="6">
        <v>1</v>
      </c>
      <c r="M117" s="10">
        <f t="shared" si="1"/>
        <v>700</v>
      </c>
    </row>
    <row r="118" spans="1:13" s="5" customFormat="1" ht="90.95" customHeight="1">
      <c r="A118" s="11"/>
      <c r="B118" s="6" t="s">
        <v>12</v>
      </c>
      <c r="C118" s="6" t="s">
        <v>210</v>
      </c>
      <c r="D118" s="7">
        <v>3665724570108</v>
      </c>
      <c r="E118" s="6" t="s">
        <v>198</v>
      </c>
      <c r="F118" s="6" t="s">
        <v>27</v>
      </c>
      <c r="G118" s="6" t="s">
        <v>58</v>
      </c>
      <c r="H118" s="6" t="s">
        <v>113</v>
      </c>
      <c r="I118" s="6" t="s">
        <v>199</v>
      </c>
      <c r="J118" s="9">
        <v>700</v>
      </c>
      <c r="K118" s="6">
        <v>46</v>
      </c>
      <c r="L118" s="6">
        <v>1</v>
      </c>
      <c r="M118" s="10">
        <f t="shared" si="1"/>
        <v>700</v>
      </c>
    </row>
    <row r="119" spans="1:13" s="5" customFormat="1" ht="90.95" customHeight="1">
      <c r="A119" s="11"/>
      <c r="B119" s="6" t="s">
        <v>12</v>
      </c>
      <c r="C119" s="6" t="s">
        <v>211</v>
      </c>
      <c r="D119" s="7">
        <v>3665724463059</v>
      </c>
      <c r="E119" s="6" t="s">
        <v>212</v>
      </c>
      <c r="F119" s="6" t="s">
        <v>21</v>
      </c>
      <c r="G119" s="6" t="s">
        <v>58</v>
      </c>
      <c r="H119" s="6" t="s">
        <v>15</v>
      </c>
      <c r="I119" s="6" t="s">
        <v>213</v>
      </c>
      <c r="J119" s="9">
        <v>570</v>
      </c>
      <c r="K119" s="6">
        <v>39</v>
      </c>
      <c r="L119" s="6">
        <v>32</v>
      </c>
      <c r="M119" s="10">
        <f t="shared" si="1"/>
        <v>18240</v>
      </c>
    </row>
    <row r="120" spans="1:13" s="5" customFormat="1" ht="90.95" customHeight="1">
      <c r="A120" s="11"/>
      <c r="B120" s="6" t="s">
        <v>12</v>
      </c>
      <c r="C120" s="6" t="s">
        <v>214</v>
      </c>
      <c r="D120" s="7">
        <v>3665724463073</v>
      </c>
      <c r="E120" s="6" t="s">
        <v>212</v>
      </c>
      <c r="F120" s="6" t="s">
        <v>21</v>
      </c>
      <c r="G120" s="6" t="s">
        <v>58</v>
      </c>
      <c r="H120" s="6" t="s">
        <v>15</v>
      </c>
      <c r="I120" s="6" t="s">
        <v>213</v>
      </c>
      <c r="J120" s="9">
        <v>570</v>
      </c>
      <c r="K120" s="6">
        <v>40</v>
      </c>
      <c r="L120" s="6">
        <v>94</v>
      </c>
      <c r="M120" s="10">
        <f t="shared" si="1"/>
        <v>53580</v>
      </c>
    </row>
    <row r="121" spans="1:13" s="5" customFormat="1" ht="90.95" customHeight="1">
      <c r="A121" s="11"/>
      <c r="B121" s="6" t="s">
        <v>12</v>
      </c>
      <c r="C121" s="6" t="s">
        <v>215</v>
      </c>
      <c r="D121" s="7">
        <v>3665724463080</v>
      </c>
      <c r="E121" s="6" t="s">
        <v>212</v>
      </c>
      <c r="F121" s="6" t="s">
        <v>21</v>
      </c>
      <c r="G121" s="6" t="s">
        <v>58</v>
      </c>
      <c r="H121" s="6" t="s">
        <v>15</v>
      </c>
      <c r="I121" s="6" t="s">
        <v>213</v>
      </c>
      <c r="J121" s="9">
        <v>570</v>
      </c>
      <c r="K121" s="6">
        <v>40.5</v>
      </c>
      <c r="L121" s="6">
        <v>4</v>
      </c>
      <c r="M121" s="10">
        <f t="shared" si="1"/>
        <v>2280</v>
      </c>
    </row>
    <row r="122" spans="1:13" s="5" customFormat="1" ht="90.95" customHeight="1">
      <c r="A122" s="11"/>
      <c r="B122" s="6" t="s">
        <v>12</v>
      </c>
      <c r="C122" s="6" t="s">
        <v>216</v>
      </c>
      <c r="D122" s="7">
        <v>3665724444676</v>
      </c>
      <c r="E122" s="6" t="s">
        <v>212</v>
      </c>
      <c r="F122" s="6" t="s">
        <v>21</v>
      </c>
      <c r="G122" s="6" t="s">
        <v>58</v>
      </c>
      <c r="H122" s="6" t="s">
        <v>15</v>
      </c>
      <c r="I122" s="6" t="s">
        <v>213</v>
      </c>
      <c r="J122" s="9">
        <v>570</v>
      </c>
      <c r="K122" s="6">
        <v>41</v>
      </c>
      <c r="L122" s="6">
        <v>79</v>
      </c>
      <c r="M122" s="10">
        <f t="shared" si="1"/>
        <v>45030</v>
      </c>
    </row>
    <row r="123" spans="1:13" s="5" customFormat="1" ht="90.95" customHeight="1">
      <c r="A123" s="11"/>
      <c r="B123" s="6" t="s">
        <v>12</v>
      </c>
      <c r="C123" s="6" t="s">
        <v>217</v>
      </c>
      <c r="D123" s="7">
        <v>3665724444690</v>
      </c>
      <c r="E123" s="6" t="s">
        <v>212</v>
      </c>
      <c r="F123" s="6" t="s">
        <v>21</v>
      </c>
      <c r="G123" s="6" t="s">
        <v>58</v>
      </c>
      <c r="H123" s="6" t="s">
        <v>15</v>
      </c>
      <c r="I123" s="6" t="s">
        <v>213</v>
      </c>
      <c r="J123" s="9">
        <v>570</v>
      </c>
      <c r="K123" s="6">
        <v>42</v>
      </c>
      <c r="L123" s="6">
        <v>47</v>
      </c>
      <c r="M123" s="10">
        <f t="shared" si="1"/>
        <v>26790</v>
      </c>
    </row>
    <row r="124" spans="1:13" s="5" customFormat="1" ht="90.95" customHeight="1">
      <c r="A124" s="11"/>
      <c r="B124" s="6" t="s">
        <v>12</v>
      </c>
      <c r="C124" s="6" t="s">
        <v>218</v>
      </c>
      <c r="D124" s="7">
        <v>3665724464209</v>
      </c>
      <c r="E124" s="6" t="s">
        <v>219</v>
      </c>
      <c r="F124" s="6" t="s">
        <v>21</v>
      </c>
      <c r="G124" s="6" t="s">
        <v>58</v>
      </c>
      <c r="H124" s="6" t="s">
        <v>15</v>
      </c>
      <c r="I124" s="6" t="s">
        <v>220</v>
      </c>
      <c r="J124" s="9">
        <v>570</v>
      </c>
      <c r="K124" s="6">
        <v>40</v>
      </c>
      <c r="L124" s="6">
        <v>4</v>
      </c>
      <c r="M124" s="10">
        <f t="shared" si="1"/>
        <v>2280</v>
      </c>
    </row>
    <row r="125" spans="1:13" s="5" customFormat="1" ht="90.95" customHeight="1">
      <c r="A125" s="11"/>
      <c r="B125" s="6" t="s">
        <v>12</v>
      </c>
      <c r="C125" s="6" t="s">
        <v>221</v>
      </c>
      <c r="D125" s="7">
        <v>3665724444485</v>
      </c>
      <c r="E125" s="6" t="s">
        <v>219</v>
      </c>
      <c r="F125" s="6" t="s">
        <v>21</v>
      </c>
      <c r="G125" s="6" t="s">
        <v>58</v>
      </c>
      <c r="H125" s="6" t="s">
        <v>15</v>
      </c>
      <c r="I125" s="6" t="s">
        <v>220</v>
      </c>
      <c r="J125" s="9">
        <v>570</v>
      </c>
      <c r="K125" s="6">
        <v>41</v>
      </c>
      <c r="L125" s="6">
        <v>5</v>
      </c>
      <c r="M125" s="10">
        <f t="shared" si="1"/>
        <v>2850</v>
      </c>
    </row>
    <row r="126" spans="1:13" s="5" customFormat="1" ht="90.95" customHeight="1">
      <c r="A126" s="11"/>
      <c r="B126" s="6" t="s">
        <v>12</v>
      </c>
      <c r="C126" s="6" t="s">
        <v>222</v>
      </c>
      <c r="D126" s="7">
        <v>3665724404717</v>
      </c>
      <c r="E126" s="6" t="s">
        <v>223</v>
      </c>
      <c r="F126" s="6" t="s">
        <v>21</v>
      </c>
      <c r="G126" s="6" t="s">
        <v>14</v>
      </c>
      <c r="H126" s="6" t="s">
        <v>15</v>
      </c>
      <c r="I126" s="6" t="s">
        <v>224</v>
      </c>
      <c r="J126" s="9">
        <v>540</v>
      </c>
      <c r="K126" s="6">
        <v>36.5</v>
      </c>
      <c r="L126" s="6">
        <v>1</v>
      </c>
      <c r="M126" s="10">
        <f t="shared" si="1"/>
        <v>540</v>
      </c>
    </row>
    <row r="127" spans="1:13" s="5" customFormat="1" ht="90.95" customHeight="1">
      <c r="A127" s="11"/>
      <c r="B127" s="6" t="s">
        <v>12</v>
      </c>
      <c r="C127" s="6" t="s">
        <v>225</v>
      </c>
      <c r="D127" s="7">
        <v>3665724408647</v>
      </c>
      <c r="E127" s="6" t="s">
        <v>223</v>
      </c>
      <c r="F127" s="6" t="s">
        <v>21</v>
      </c>
      <c r="G127" s="6" t="s">
        <v>14</v>
      </c>
      <c r="H127" s="6" t="s">
        <v>15</v>
      </c>
      <c r="I127" s="6" t="s">
        <v>224</v>
      </c>
      <c r="J127" s="9">
        <v>540</v>
      </c>
      <c r="K127" s="6">
        <v>37.5</v>
      </c>
      <c r="L127" s="6">
        <v>1</v>
      </c>
      <c r="M127" s="10">
        <f t="shared" si="1"/>
        <v>540</v>
      </c>
    </row>
    <row r="128" spans="1:13" s="5" customFormat="1" ht="90.95" customHeight="1">
      <c r="A128" s="11"/>
      <c r="B128" s="6" t="s">
        <v>12</v>
      </c>
      <c r="C128" s="6" t="s">
        <v>226</v>
      </c>
      <c r="D128" s="7">
        <v>3665724405554</v>
      </c>
      <c r="E128" s="6" t="s">
        <v>173</v>
      </c>
      <c r="F128" s="6" t="s">
        <v>54</v>
      </c>
      <c r="G128" s="6" t="s">
        <v>14</v>
      </c>
      <c r="H128" s="6" t="s">
        <v>174</v>
      </c>
      <c r="I128" s="6" t="s">
        <v>227</v>
      </c>
      <c r="J128" s="9">
        <v>640</v>
      </c>
      <c r="K128" s="6">
        <v>38</v>
      </c>
      <c r="L128" s="6">
        <v>4</v>
      </c>
      <c r="M128" s="10">
        <f t="shared" si="1"/>
        <v>2560</v>
      </c>
    </row>
    <row r="129" spans="1:13" s="5" customFormat="1" ht="90.95" customHeight="1">
      <c r="A129" s="11"/>
      <c r="B129" s="6" t="s">
        <v>12</v>
      </c>
      <c r="C129" s="6" t="s">
        <v>228</v>
      </c>
      <c r="D129" s="7">
        <v>3665724421950</v>
      </c>
      <c r="E129" s="6" t="s">
        <v>173</v>
      </c>
      <c r="F129" s="6" t="s">
        <v>54</v>
      </c>
      <c r="G129" s="6" t="s">
        <v>14</v>
      </c>
      <c r="H129" s="6" t="s">
        <v>174</v>
      </c>
      <c r="I129" s="6" t="s">
        <v>227</v>
      </c>
      <c r="J129" s="9">
        <v>640</v>
      </c>
      <c r="K129" s="6">
        <v>40</v>
      </c>
      <c r="L129" s="6">
        <v>1</v>
      </c>
      <c r="M129" s="10">
        <f t="shared" si="1"/>
        <v>640</v>
      </c>
    </row>
    <row r="130" spans="1:13" s="5" customFormat="1" ht="90.95" customHeight="1">
      <c r="A130" s="11"/>
      <c r="B130" s="6" t="s">
        <v>12</v>
      </c>
      <c r="C130" s="6" t="s">
        <v>229</v>
      </c>
      <c r="D130" s="7">
        <v>3665724426665</v>
      </c>
      <c r="E130" s="6" t="s">
        <v>173</v>
      </c>
      <c r="F130" s="6" t="s">
        <v>54</v>
      </c>
      <c r="G130" s="6" t="s">
        <v>14</v>
      </c>
      <c r="H130" s="6" t="s">
        <v>174</v>
      </c>
      <c r="I130" s="6" t="s">
        <v>227</v>
      </c>
      <c r="J130" s="9">
        <v>640</v>
      </c>
      <c r="K130" s="14">
        <v>40.5</v>
      </c>
      <c r="L130" s="6">
        <v>2</v>
      </c>
      <c r="M130" s="15">
        <f t="shared" si="1"/>
        <v>1280</v>
      </c>
    </row>
    <row r="131" spans="1:13">
      <c r="L131" s="16">
        <f>SUM(L2:L130)</f>
        <v>1079</v>
      </c>
      <c r="M131" s="17">
        <f>SUM(M2:M130)</f>
        <v>650305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2025-01-23T20:58:52Z</dcterms:created>
  <dcterms:modified xsi:type="dcterms:W3CDTF">2025-02-13T08:54:52Z</dcterms:modified>
</cp:coreProperties>
</file>